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計画\最終版\"/>
    </mc:Choice>
  </mc:AlternateContent>
  <xr:revisionPtr revIDLastSave="0" documentId="13_ncr:1_{75E4D3C3-1F89-4326-8F0B-319224261040}" xr6:coauthVersionLast="47" xr6:coauthVersionMax="47" xr10:uidLastSave="{00000000-0000-0000-0000-000000000000}"/>
  <bookViews>
    <workbookView xWindow="-120" yWindow="-120" windowWidth="29040" windowHeight="15840" xr2:uid="{00000000-000D-0000-FFFF-FFFF00000000}"/>
  </bookViews>
  <sheets>
    <sheet name="法人" sheetId="4" r:id="rId1"/>
  </sheets>
  <definedNames>
    <definedName name="_xlnm.Print_Area" localSheetId="0">法人!$A$1:$I$51</definedName>
  </definedNames>
  <calcPr calcId="191029"/>
</workbook>
</file>

<file path=xl/calcChain.xml><?xml version="1.0" encoding="utf-8"?>
<calcChain xmlns="http://schemas.openxmlformats.org/spreadsheetml/2006/main">
  <c r="E37" i="4" l="1"/>
  <c r="F31" i="4" l="1"/>
  <c r="D22" i="4" l="1"/>
  <c r="H22" i="4" s="1"/>
  <c r="H3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9" authorId="0" shapeId="0" xr:uid="{739FBFC9-25B8-4E5A-ADEA-B283726C13B0}">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F54CC9E1-BB46-4296-9AFF-5BE45D8F858B}">
      <text>
        <r>
          <rPr>
            <sz val="9"/>
            <color indexed="81"/>
            <rFont val="MS P ゴシック"/>
            <family val="3"/>
            <charset val="128"/>
          </rPr>
          <t>取引年月日は、受取書の日付をご記入ください。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<sst xmlns="http://schemas.openxmlformats.org/spreadsheetml/2006/main" count="44" uniqueCount="40">
  <si>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</si>
  <si>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</si>
  <si>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</si>
  <si>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</si>
  <si>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</si>
  <si>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</si>
  <si>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</si>
  <si>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</si>
  <si>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</si>
  <si>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</si>
  <si>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支払予定上限</t>
    <rPh sb="0" eb="2">
      <t>シハライ</t>
    </rPh>
    <rPh sb="2" eb="4">
      <t>ヨテイ</t>
    </rPh>
    <rPh sb="4" eb="6">
      <t>ジョウゲン</t>
    </rPh>
    <phoneticPr fontId="2"/>
  </si>
  <si>
    <t>円　≧</t>
    <rPh sb="0" eb="1">
      <t>エン</t>
    </rPh>
    <phoneticPr fontId="2"/>
  </si>
  <si>
    <t>　　　↑</t>
    <phoneticPr fontId="2"/>
  </si>
  <si>
    <t>差引請求額</t>
    <rPh sb="0" eb="2">
      <t>サシヒキ</t>
    </rPh>
    <rPh sb="2" eb="4">
      <t>セイキュウ</t>
    </rPh>
    <rPh sb="4" eb="5">
      <t>ガク</t>
    </rPh>
    <phoneticPr fontId="2"/>
  </si>
  <si>
    <t>円）</t>
    <rPh sb="0" eb="1">
      <t>エン</t>
    </rPh>
    <phoneticPr fontId="2"/>
  </si>
  <si>
    <t>請求金額計</t>
    <rPh sb="0" eb="2">
      <t>セイキュウ</t>
    </rPh>
    <rPh sb="2" eb="4">
      <t>キンガク</t>
    </rPh>
    <rPh sb="4" eb="5">
      <t>ケイ</t>
    </rPh>
    <phoneticPr fontId="2"/>
  </si>
  <si>
    <t>費用総額</t>
    <rPh sb="0" eb="2">
      <t>ヒヨウ</t>
    </rPh>
    <rPh sb="2" eb="4">
      <t>ソウガク</t>
    </rPh>
    <phoneticPr fontId="2"/>
  </si>
  <si>
    <t>計画策定費用請求書</t>
    <rPh sb="0" eb="2">
      <t>ケイカク</t>
    </rPh>
    <rPh sb="2" eb="4">
      <t>サクテイ</t>
    </rPh>
    <rPh sb="4" eb="6">
      <t>ヒヨウ</t>
    </rPh>
    <rPh sb="6" eb="9">
      <t>セイキュウショ</t>
    </rPh>
    <phoneticPr fontId="2"/>
  </si>
  <si>
    <t>別紙２－４</t>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</si>
  <si>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</si>
  <si>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</si>
  <si>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（法人）</t>
    <rPh sb="1" eb="3">
      <t>ホウジン</t>
    </rPh>
    <phoneticPr fontId="2"/>
  </si>
  <si>
    <t>令和　　年　　月　　日</t>
    <rPh sb="0" eb="1">
      <t>レイ</t>
    </rPh>
    <rPh sb="1" eb="2">
      <t>ワ</t>
    </rPh>
    <rPh sb="4" eb="5">
      <t>ネン</t>
    </rPh>
    <rPh sb="7" eb="8">
      <t>ガツ</t>
    </rPh>
    <rPh sb="10" eb="11">
      <t>ニチ</t>
    </rPh>
    <phoneticPr fontId="2"/>
  </si>
  <si>
    <t>確認事項</t>
    <rPh sb="0" eb="2">
      <t>カクニン</t>
    </rPh>
    <rPh sb="2" eb="4">
      <t>ジコウ</t>
    </rPh>
    <phoneticPr fontId="2"/>
  </si>
  <si>
    <t>（消費税10%）</t>
    <rPh sb="1" eb="4">
      <t>ショウヒゼイ</t>
    </rPh>
    <phoneticPr fontId="2"/>
  </si>
  <si>
    <t>申請者負担金額</t>
    <rPh sb="0" eb="3">
      <t>シンセイシャ</t>
    </rPh>
    <rPh sb="3" eb="5">
      <t>フタン</t>
    </rPh>
    <rPh sb="5" eb="7">
      <t>キンガク</t>
    </rPh>
    <phoneticPr fontId="2"/>
  </si>
  <si>
    <t>計画策定費用見積額</t>
    <rPh sb="0" eb="2">
      <t>ケイカク</t>
    </rPh>
    <rPh sb="2" eb="4">
      <t>サクテイ</t>
    </rPh>
    <rPh sb="4" eb="6">
      <t>ヒヨウ</t>
    </rPh>
    <rPh sb="6" eb="8">
      <t>ミツモリ</t>
    </rPh>
    <rPh sb="8" eb="9">
      <t>ガク</t>
    </rPh>
    <phoneticPr fontId="2"/>
  </si>
  <si>
    <t>（例）利用申請時の費用見積額（消費税10%含む）</t>
    <rPh sb="1" eb="2">
      <t>レイ</t>
    </rPh>
    <rPh sb="3" eb="5">
      <t>リヨウ</t>
    </rPh>
    <rPh sb="5" eb="8">
      <t>シンセイジ</t>
    </rPh>
    <rPh sb="9" eb="11">
      <t>ヒヨウ</t>
    </rPh>
    <rPh sb="11" eb="13">
      <t>ミツモリ</t>
    </rPh>
    <rPh sb="13" eb="14">
      <t>ガク</t>
    </rPh>
    <rPh sb="15" eb="18">
      <t>ショウヒゼイ</t>
    </rPh>
    <rPh sb="21" eb="22">
      <t>フク</t>
    </rPh>
    <phoneticPr fontId="2"/>
  </si>
  <si>
    <t>費用総額：300,000円（内訳　計画策定費用：225,000円　モニタリング費用：75,000円）</t>
    <rPh sb="0" eb="2">
      <t>ヒヨウ</t>
    </rPh>
    <rPh sb="2" eb="4">
      <t>ソウガク</t>
    </rPh>
    <rPh sb="12" eb="13">
      <t>エン</t>
    </rPh>
    <rPh sb="14" eb="16">
      <t>ウチワケ</t>
    </rPh>
    <rPh sb="17" eb="19">
      <t>ケイカク</t>
    </rPh>
    <rPh sb="19" eb="21">
      <t>サクテイ</t>
    </rPh>
    <rPh sb="21" eb="23">
      <t>ヒヨウ</t>
    </rPh>
    <rPh sb="31" eb="32">
      <t>エン</t>
    </rPh>
    <rPh sb="39" eb="41">
      <t>ヒヨウ</t>
    </rPh>
    <rPh sb="48" eb="49">
      <t>エン</t>
    </rPh>
    <phoneticPr fontId="2"/>
  </si>
  <si>
    <t>（費用見積額の2/3）</t>
    <rPh sb="1" eb="3">
      <t>ヒヨウ</t>
    </rPh>
    <rPh sb="3" eb="5">
      <t>ミツモリ</t>
    </rPh>
    <rPh sb="5" eb="6">
      <t>ガク</t>
    </rPh>
    <phoneticPr fontId="2"/>
  </si>
  <si>
    <t>北海道中小企業活性化協議会御中</t>
  </si>
  <si>
    <t>登録番号</t>
    <rPh sb="0" eb="4">
      <t>トウロクバンゴウ</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</si>
  <si>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</si>
  <si>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</si>
  <si>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</si>
  <si>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円　（10% 対象　150,000円、うち消費税等　</t>
    <phoneticPr fontId="2"/>
  </si>
  <si>
    <t>△△銀行△△支店　　　普通預金　１２３４５６７</t>
    <rPh sb="2" eb="4">
      <t>ギンコウ</t>
    </rPh>
    <rPh sb="6" eb="8">
      <t>シテン</t>
    </rPh>
    <rPh sb="11" eb="13">
      <t>フツウ</t>
    </rPh>
    <rPh sb="13" eb="15">
      <t>ヨキン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</si>
  <si>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</si>
  <si>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札幌商工会議所</t>
    <rPh sb="0" eb="2">
      <t>サッポロ</t>
    </rPh>
    <rPh sb="2" eb="4">
      <t>ショウコウ</t>
    </rPh>
    <rPh sb="4" eb="7">
      <t>カイギショ</t>
    </rPh>
    <phoneticPr fontId="2"/>
  </si>
  <si>
    <t xml:space="preserve">          印</t>
    <rPh sb="10" eb="1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</si>
</sst>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3"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0" fontId="0" fillId="0" borderId="0" xfId="0" applyAlignment="1">
      <alignment horizontal="right" vertical="center"/>
    </xf>
    <xf numFmtId="0" fontId="6" fillId="0" borderId="0" xfId="0" applyFont="1">
      <alignment vertical="center"/>
    </xf>
    <xf numFmtId="0" fontId="7" fillId="0" borderId="0" xfId="0" applyFont="1">
      <alignment vertical="center"/>
    </xf>
    <xf numFmtId="38" fontId="0" fillId="0" borderId="0" xfId="1" applyFont="1" applyFill="1">
      <alignment vertical="center"/>
    </xf>
    <xf numFmtId="0" fontId="8" fillId="0" borderId="0" xfId="0" applyFont="1">
      <alignment vertical="center"/>
    </xf>
    <xf numFmtId="56" fontId="8" fillId="0" borderId="0" xfId="0" applyNumberFormat="1" applyFont="1">
      <alignment vertical="center"/>
    </xf>
    <xf numFmtId="0" fontId="0" fillId="0" borderId="0" xfId="0" applyAlignment="1">
      <alignment horizontal="center" vertical="center"/>
    </xf>
    <xf numFmtId="0" fontId="10"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6" fillId="0" borderId="0" xfId="0" applyFont="1" applyAlignment="1">
      <alignment horizontal="right" vertical="center"/>
    </xf>
    <xf numFmtId="0" fontId="0" fillId="0" borderId="0" xfId="0" applyAlignment="1">
      <alignment horizontal="right" vertical="center"/>
    </xf>
    <xf numFmtId="0" fontId="0" fillId="0" borderId="0" xfId="0">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topLeftCell="A7" zoomScaleNormal="100" workbookViewId="0">
      <selection activeCell="D22" sqref="D22"/>
    </sheetView>
  </sheetViews>
  <sheetFormatPr defaultColWidth="8.875" defaultRowHeight="13.5"/>
  <cols>
    <col min="2" max="2" width="9.375" customWidth="1"/>
    <col min="3" max="3" width="8.125" customWidth="1"/>
    <col min="4" max="4" width="11" customWidth="1"/>
    <col min="5" max="5" width="9.125" customWidth="1"/>
    <col min="6" max="6" width="8.375" customWidth="1"/>
    <col min="7" max="7" width="16.625" customWidth="1"/>
    <col min="8" max="8" width="17" customWidth="1"/>
    <col min="9" max="9" width="3.25" customWidth="1"/>
  </cols>
  <sheetData>
    <row r="1" spans="1:9">
      <c r="A1" t="s">
        <v>27</v>
      </c>
    </row>
    <row r="2" spans="1:9">
      <c r="A2" t="s">
        <v>28</v>
      </c>
    </row>
    <row r="4" spans="1:9" ht="14.25">
      <c r="F4" s="9"/>
      <c r="G4" s="21" t="s">
        <v>22</v>
      </c>
      <c r="H4" s="22"/>
      <c r="I4" s="23"/>
    </row>
    <row r="5" spans="1:9" ht="14.25">
      <c r="G5" s="11"/>
      <c r="H5" s="12"/>
    </row>
    <row r="6" spans="1:9" ht="14.25">
      <c r="A6" s="11" t="s">
        <v>38</v>
      </c>
    </row>
    <row r="7" spans="1:9" ht="14.25">
      <c r="A7" s="11" t="s">
        <v>30</v>
      </c>
      <c r="B7" s="12"/>
      <c r="C7" s="12"/>
      <c r="G7" s="11"/>
      <c r="H7" s="12"/>
    </row>
    <row r="8" spans="1:9" ht="14.25">
      <c r="A8" s="11"/>
      <c r="B8" s="12"/>
      <c r="C8" s="12"/>
      <c r="D8" s="12"/>
      <c r="G8" s="11"/>
      <c r="H8" s="12"/>
    </row>
    <row r="10" spans="1:9" ht="21">
      <c r="C10" s="5"/>
      <c r="D10" s="5" t="s">
        <v>17</v>
      </c>
      <c r="E10" s="5"/>
    </row>
    <row r="14" spans="1:9">
      <c r="D14" t="s">
        <v>0</v>
      </c>
    </row>
    <row r="16" spans="1:9">
      <c r="D16" t="s">
        <v>1</v>
      </c>
      <c r="F16" t="s">
        <v>3</v>
      </c>
    </row>
    <row r="17" spans="2:9">
      <c r="H17" t="s">
        <v>39</v>
      </c>
    </row>
    <row r="18" spans="2:9">
      <c r="D18" t="s">
        <v>2</v>
      </c>
    </row>
    <row r="19" spans="2:9">
      <c r="E19" t="s">
        <v>31</v>
      </c>
      <c r="F19" s="18" t="s">
        <v>33</v>
      </c>
      <c r="G19" s="19"/>
      <c r="H19" s="20"/>
    </row>
    <row r="20" spans="2:9">
      <c r="E20" t="s">
        <v>34</v>
      </c>
      <c r="H20" s="16"/>
    </row>
    <row r="22" spans="2:9" ht="21">
      <c r="B22" s="5" t="s">
        <v>4</v>
      </c>
      <c r="C22" s="1"/>
      <c r="D22" s="6">
        <f>+F31</f>
        <v>150000</v>
      </c>
      <c r="E22" s="17" t="s">
        <v>35</v>
      </c>
      <c r="H22" s="7">
        <f>ROUNDDOWN((D22/1.1)*0.1,0)</f>
        <v>13636</v>
      </c>
      <c r="I22" t="s">
        <v>14</v>
      </c>
    </row>
    <row r="23" spans="2:9">
      <c r="D23" s="8"/>
    </row>
    <row r="24" spans="2:9">
      <c r="B24" t="s">
        <v>32</v>
      </c>
    </row>
    <row r="25" spans="2:9">
      <c r="B25" t="s">
        <v>37</v>
      </c>
    </row>
    <row r="27" spans="2:9">
      <c r="B27" t="s">
        <v>6</v>
      </c>
    </row>
    <row r="29" spans="2:9">
      <c r="C29" t="s">
        <v>16</v>
      </c>
      <c r="F29" s="1">
        <v>225000</v>
      </c>
      <c r="G29" t="s">
        <v>5</v>
      </c>
      <c r="H29" t="s">
        <v>18</v>
      </c>
    </row>
    <row r="30" spans="2:9">
      <c r="C30" t="s">
        <v>25</v>
      </c>
      <c r="F30" s="13">
        <v>75000</v>
      </c>
      <c r="G30" t="s">
        <v>5</v>
      </c>
    </row>
    <row r="31" spans="2:9">
      <c r="C31" t="s">
        <v>13</v>
      </c>
      <c r="F31" s="13">
        <f>+F29-F30</f>
        <v>150000</v>
      </c>
      <c r="G31" t="s">
        <v>5</v>
      </c>
    </row>
    <row r="32" spans="2:9">
      <c r="F32" s="1"/>
    </row>
    <row r="33" spans="2:9">
      <c r="F33" s="1"/>
    </row>
    <row r="34" spans="2:9">
      <c r="F34" s="1"/>
    </row>
    <row r="35" spans="2:9">
      <c r="B35" t="s">
        <v>23</v>
      </c>
    </row>
    <row r="36" spans="2:9">
      <c r="B36" s="14" t="s">
        <v>24</v>
      </c>
      <c r="C36" s="14" t="s">
        <v>26</v>
      </c>
      <c r="E36" s="1">
        <v>225000</v>
      </c>
      <c r="F36" t="s">
        <v>5</v>
      </c>
    </row>
    <row r="37" spans="2:9">
      <c r="C37" s="15" t="s">
        <v>10</v>
      </c>
      <c r="E37" s="13">
        <f>ROUNDDOWN(E36*2/3,0)</f>
        <v>150000</v>
      </c>
      <c r="F37" t="s">
        <v>11</v>
      </c>
      <c r="G37" s="9" t="s">
        <v>15</v>
      </c>
      <c r="H37" s="13">
        <f>+F31</f>
        <v>150000</v>
      </c>
      <c r="I37" t="s">
        <v>5</v>
      </c>
    </row>
    <row r="38" spans="2:9">
      <c r="C38" t="s">
        <v>12</v>
      </c>
    </row>
    <row r="39" spans="2:9">
      <c r="C39" s="9" t="s">
        <v>29</v>
      </c>
    </row>
    <row r="40" spans="2:9" hidden="1"/>
    <row r="44" spans="2:9">
      <c r="D44" t="s">
        <v>7</v>
      </c>
      <c r="E44" t="s">
        <v>36</v>
      </c>
    </row>
    <row r="46" spans="2:9">
      <c r="D46" t="s">
        <v>8</v>
      </c>
      <c r="E46" s="2" t="s">
        <v>9</v>
      </c>
      <c r="F46" s="3"/>
      <c r="G46" s="4"/>
    </row>
    <row r="49" spans="3:8">
      <c r="C49" t="s">
        <v>20</v>
      </c>
    </row>
    <row r="50" spans="3:8">
      <c r="C50" t="s">
        <v>19</v>
      </c>
    </row>
    <row r="51" spans="3:8">
      <c r="H51" s="10" t="s">
        <v>21</v>
      </c>
    </row>
  </sheetData>
  <mergeCells count="2">
    <mergeCell ref="F19:H19"/>
    <mergeCell ref="G4:I4"/>
  </mergeCells>
  <phoneticPr fontId="2"/>
  <pageMargins left="0.70866141732283472" right="0.70866141732283472" top="0.74803149606299213" bottom="0.74803149606299213" header="0.31496062992125984" footer="0.31496062992125984"/>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2023-09-25T01:49:10Z</cp:lastPrinted>
  <dcterms:created xsi:type="dcterms:W3CDTF">2013-06-13T07:02:21Z</dcterms:created>
  <dcterms:modified xsi:type="dcterms:W3CDTF">2023-09-25T01:49:11Z</dcterms:modified>
</cp:coreProperties>
</file>