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伴走支援\最終版\"/>
    </mc:Choice>
  </mc:AlternateContent>
  <xr:revisionPtr revIDLastSave="0" documentId="13_ncr:1_{EEA5EF6C-BB80-418A-9B1E-9E7540B3F376}" xr6:coauthVersionLast="47" xr6:coauthVersionMax="47" xr10:uidLastSave="{00000000-0000-0000-0000-000000000000}"/>
  <bookViews>
    <workbookView xWindow="-120" yWindow="-120" windowWidth="29040" windowHeight="15840" xr2:uid="{00000000-000D-0000-FFFF-FFFF00000000}"/>
  </bookViews>
  <sheets>
    <sheet name="個人" sheetId="1" r:id="rId1"/>
    <sheet name="Sheet3" sheetId="3" r:id="rId2"/>
  </sheets>
  <definedNames>
    <definedName name="_xlnm.Print_Area" localSheetId="0">個人!$A$1:$I$54</definedName>
  </definedNames>
  <calcPr calcId="191029"/>
</workbook>
</file>

<file path=xl/calcChain.xml><?xml version="1.0" encoding="utf-8"?>
<calcChain xmlns="http://schemas.openxmlformats.org/spreadsheetml/2006/main">
  <c r="F30" i="1" l="1"/>
  <c r="H40" i="1" l="1"/>
  <c r="F31" i="1"/>
  <c r="F32" i="1" s="1"/>
  <c r="F33" i="1" s="1"/>
  <c r="F34" i="1" s="1"/>
  <c r="H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6" authorId="0" shapeId="0" xr:uid="{D614C7A4-81CC-4300-A9D9-2791FD05E6D1}">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4" authorId="0" shapeId="0" xr:uid="{998C40D4-5EFF-4038-9A36-065E3667F683}">
      <text>
        <r>
          <rPr>
            <sz val="9"/>
            <color indexed="81"/>
            <rFont val="MS P ゴシック"/>
            <family val="3"/>
            <charset val="128"/>
          </rPr>
          <t>取引年月日は、最も新しい伴走支援（モニタリング）実施日付をご記入ください。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<sst xmlns="http://schemas.openxmlformats.org/spreadsheetml/2006/main" count="59" uniqueCount="52">
  <si>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</si>
  <si>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</si>
  <si>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</si>
  <si>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</si>
  <si>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</si>
  <si>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</si>
  <si>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</si>
  <si>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</si>
  <si>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</si>
  <si>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</si>
  <si>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</si>
  <si>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</si>
  <si>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</si>
  <si>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円</t>
    <rPh sb="0" eb="1">
      <t>エン</t>
    </rPh>
    <phoneticPr fontId="2"/>
  </si>
  <si>
    <t>円　≧</t>
    <rPh sb="0" eb="1">
      <t>エン</t>
    </rPh>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</si>
  <si>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</si>
  <si>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</si>
  <si>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</si>
  <si>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</si>
  <si>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</si>
  <si>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</si>
  <si>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</si>
  <si>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</si>
  <si>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今回請求額</t>
    <rPh sb="0" eb="2">
      <t>コンカイ</t>
    </rPh>
    <rPh sb="2" eb="4">
      <t>セイキュウ</t>
    </rPh>
    <rPh sb="4" eb="5">
      <t>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</si>
  <si>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</si>
  <si>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</si>
  <si>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D＝C×10／１10</t>
    <phoneticPr fontId="2"/>
  </si>
  <si>
    <t>(個人)</t>
    <rPh sb="1" eb="3">
      <t>コジン</t>
    </rPh>
    <phoneticPr fontId="2"/>
  </si>
  <si>
    <t>Ａ　　　</t>
    <phoneticPr fontId="2"/>
  </si>
  <si>
    <t>確認事項</t>
    <rPh sb="0" eb="2">
      <t>カクニン</t>
    </rPh>
    <rPh sb="2" eb="4">
      <t>ジコウ</t>
    </rPh>
    <phoneticPr fontId="2"/>
  </si>
  <si>
    <t>(消費税10%)</t>
    <rPh sb="1" eb="4">
      <t>ショウヒゼイ</t>
    </rPh>
    <phoneticPr fontId="2"/>
  </si>
  <si>
    <t>↑</t>
    <phoneticPr fontId="2"/>
  </si>
  <si>
    <t xml:space="preserve">  (費用見積額の２／３以下かつ５万円以下)</t>
    <rPh sb="3" eb="5">
      <t>ヒヨウ</t>
    </rPh>
    <rPh sb="5" eb="8">
      <t>ミツモリガク</t>
    </rPh>
    <rPh sb="12" eb="14">
      <t>イカ</t>
    </rPh>
    <rPh sb="17" eb="19">
      <t>マンエン</t>
    </rPh>
    <rPh sb="19" eb="21">
      <t>イカ</t>
    </rPh>
    <phoneticPr fontId="2"/>
  </si>
  <si>
    <t>申請者負担金額</t>
    <rPh sb="0" eb="3">
      <t>シンセイシャ</t>
    </rPh>
    <rPh sb="3" eb="5">
      <t>フタン</t>
    </rPh>
    <rPh sb="5" eb="7">
      <t>キンガク</t>
    </rPh>
    <phoneticPr fontId="2"/>
  </si>
  <si>
    <t>○○銀行　△△支店　　　普通預金　１２３４５６７</t>
    <rPh sb="2" eb="4">
      <t>ギンコウ</t>
    </rPh>
    <rPh sb="7" eb="9">
      <t>シテン</t>
    </rPh>
    <rPh sb="12" eb="14">
      <t>フツウ</t>
    </rPh>
    <rPh sb="14" eb="16">
      <t>ヨキン</t>
    </rPh>
    <phoneticPr fontId="2"/>
  </si>
  <si>
    <t>伴走支援(モニタリング)費用請求書</t>
    <rPh sb="0" eb="2">
      <t>バンソウ</t>
    </rPh>
    <rPh sb="2" eb="4">
      <t>シエン</t>
    </rPh>
    <rPh sb="12" eb="14">
      <t>ヒヨウ</t>
    </rPh>
    <rPh sb="14" eb="17">
      <t>セイキュウショ</t>
    </rPh>
    <phoneticPr fontId="2"/>
  </si>
  <si>
    <t>伴走支援費用見積額</t>
    <rPh sb="0" eb="4">
      <t>バンソウシエン</t>
    </rPh>
    <rPh sb="4" eb="6">
      <t>ヒヨウ</t>
    </rPh>
    <rPh sb="6" eb="9">
      <t>ミツモリガク</t>
    </rPh>
    <phoneticPr fontId="2"/>
  </si>
  <si>
    <t>□　期中伴走支援（モニタリング）</t>
    <rPh sb="2" eb="4">
      <t>キチュウ</t>
    </rPh>
    <rPh sb="4" eb="8">
      <t>バンソウシエン</t>
    </rPh>
    <phoneticPr fontId="2"/>
  </si>
  <si>
    <t>□　最終伴走支援（モニタリング）</t>
    <rPh sb="2" eb="4">
      <t>サイシュウ</t>
    </rPh>
    <rPh sb="4" eb="8">
      <t>バンソウシエン</t>
    </rPh>
    <phoneticPr fontId="2"/>
  </si>
  <si>
    <r>
      <t>源泉所得税</t>
    </r>
    <r>
      <rPr>
        <sz val="9"/>
        <color theme="1"/>
        <rFont val="ＭＳ Ｐゴシック"/>
        <family val="3"/>
        <charset val="128"/>
        <scheme val="minor"/>
      </rPr>
      <t>（１０．２１％）</t>
    </r>
    <rPh sb="0" eb="2">
      <t>ゲンセン</t>
    </rPh>
    <rPh sb="2" eb="5">
      <t>ショトクゼイ</t>
    </rPh>
    <phoneticPr fontId="2"/>
  </si>
  <si>
    <t>支払上限</t>
    <rPh sb="0" eb="2">
      <t>シハライ</t>
    </rPh>
    <rPh sb="2" eb="4">
      <t>ジョウゲン</t>
    </rPh>
    <phoneticPr fontId="2"/>
  </si>
  <si>
    <t>登録番号</t>
    <rPh sb="0" eb="4">
      <t>トウロクバンゴウ</t>
    </rPh>
    <phoneticPr fontId="2"/>
  </si>
  <si>
    <t xml:space="preserve">但し、「株式会社○○○○」  早期経営改善計画策定支援に係る伴走支援(モニタリング) </t>
    <rPh sb="0" eb="1">
      <t>ワ</t>
    </rPh>
    <rPh sb="2" eb="3">
      <t>ネン</t>
    </rPh>
    <rPh sb="4" eb="8">
      <t>カブシキガイシャ</t>
    </rPh>
    <rPh sb="11" eb="13">
      <t>ソウキ</t>
    </rPh>
    <rPh sb="13" eb="15">
      <t>ケイエイ</t>
    </rPh>
    <rPh sb="15" eb="17">
      <t>カイゼン</t>
    </rPh>
    <rPh sb="17" eb="19">
      <t>ケイカク</t>
    </rPh>
    <rPh sb="19" eb="21">
      <t>サクテイ</t>
    </rPh>
    <rPh sb="21" eb="23">
      <t>シエン</t>
    </rPh>
    <rPh sb="24" eb="25">
      <t>カカ</t>
    </rPh>
    <rPh sb="26" eb="30">
      <t>バンソウシエン</t>
    </rPh>
    <phoneticPr fontId="2"/>
  </si>
  <si>
    <t xml:space="preserve">        費用支払として</t>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</si>
  <si>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</si>
  <si>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</si>
  <si>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円　（10% 対象　50,000円、うち消費税等　</t>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</si>
  <si>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</si>
  <si>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令和　　年　　月　　日</t>
    <rPh sb="0" eb="1">
      <t>レイ</t>
    </rPh>
    <rPh sb="1" eb="2">
      <t>ワ</t>
    </rPh>
    <rPh sb="4" eb="5">
      <t>ネン</t>
    </rPh>
    <rPh sb="7" eb="8">
      <t>ガツ</t>
    </rPh>
    <rPh sb="10" eb="11">
      <t>ニチ</t>
    </rPh>
    <phoneticPr fontId="2"/>
  </si>
  <si>
    <t xml:space="preserve">          印</t>
    <rPh sb="10" eb="11">
      <t>イン</t>
    </rPh>
    <phoneticPr fontId="2"/>
  </si>
  <si>
    <t>札幌商工会議所</t>
    <rPh sb="0" eb="2">
      <t>サッポロ</t>
    </rPh>
    <rPh sb="2" eb="4">
      <t>ショウコウ</t>
    </rPh>
    <rPh sb="4" eb="7">
      <t>カイギショ</t>
    </rPh>
    <phoneticPr fontId="2"/>
  </si>
  <si>
    <t>北海道中小企業活性化協議会御中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</si>
</sst>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2" borderId="0" xfId="1" applyFont="1" applyFill="1">
      <alignment vertical="center"/>
    </xf>
    <xf numFmtId="38" fontId="0" fillId="0" borderId="0" xfId="0" applyNumberFormat="1">
      <alignment vertical="center"/>
    </xf>
    <xf numFmtId="0" fontId="5" fillId="0" borderId="0" xfId="0" applyFont="1">
      <alignment vertical="center"/>
    </xf>
    <xf numFmtId="0" fontId="6" fillId="0" borderId="0" xfId="0" applyFont="1">
      <alignment vertical="center"/>
    </xf>
    <xf numFmtId="3" fontId="0" fillId="2" borderId="0" xfId="0" applyNumberFormat="1" applyFill="1">
      <alignment vertical="center"/>
    </xf>
    <xf numFmtId="0" fontId="0" fillId="0" borderId="0" xfId="0" applyAlignment="1">
      <alignment horizontal="center" vertical="center"/>
    </xf>
    <xf numFmtId="0" fontId="0" fillId="0" borderId="0" xfId="0" applyAlignment="1">
      <alignment vertical="center" shrinkToFit="1"/>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6" fillId="0" borderId="0" xfId="0" applyFont="1" applyAlignment="1">
      <alignment horizontal="left" vertical="center"/>
    </xf>
    <xf numFmtId="0" fontId="11" fillId="0" borderId="0" xfId="0" applyFont="1">
      <alignment vertical="center"/>
    </xf>
    <xf numFmtId="0" fontId="6" fillId="0" borderId="0" xfId="0" applyFont="1" applyAlignment="1">
      <alignment horizontal="lef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8"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58"/>
  <sheetViews>
    <sheetView tabSelected="1" zoomScaleNormal="100" workbookViewId="0">
      <selection activeCell="D20" sqref="D20"/>
    </sheetView>
  </sheetViews>
  <sheetFormatPr defaultRowHeight="13.5"/>
  <cols>
    <col min="4" max="4" width="10.5" bestFit="1" customWidth="1"/>
    <col min="5" max="5" width="9.375" customWidth="1"/>
    <col min="7" max="7" width="16.625" customWidth="1"/>
    <col min="8" max="8" width="17" customWidth="1"/>
    <col min="9" max="9" width="3.25" customWidth="1"/>
  </cols>
  <sheetData>
    <row r="3" spans="1:9" ht="14.25">
      <c r="A3" s="19" t="s">
        <v>50</v>
      </c>
    </row>
    <row r="4" spans="1:9" ht="14.25">
      <c r="A4" s="19" t="s">
        <v>51</v>
      </c>
      <c r="B4" s="21"/>
      <c r="C4" s="21"/>
      <c r="G4" s="26" t="s">
        <v>48</v>
      </c>
      <c r="H4" s="27"/>
      <c r="I4" s="28"/>
    </row>
    <row r="5" spans="1:9" ht="14.25">
      <c r="A5" s="19"/>
      <c r="G5" s="15"/>
      <c r="H5" s="15"/>
    </row>
    <row r="7" spans="1:9" ht="21">
      <c r="C7" s="6"/>
      <c r="D7" s="6" t="s">
        <v>35</v>
      </c>
      <c r="E7" s="6"/>
    </row>
    <row r="11" spans="1:9">
      <c r="D11" t="s">
        <v>0</v>
      </c>
    </row>
    <row r="13" spans="1:9">
      <c r="D13" t="s">
        <v>1</v>
      </c>
      <c r="F13" t="s">
        <v>3</v>
      </c>
    </row>
    <row r="14" spans="1:9">
      <c r="H14" t="s">
        <v>49</v>
      </c>
    </row>
    <row r="15" spans="1:9">
      <c r="B15" s="11"/>
      <c r="D15" t="s">
        <v>2</v>
      </c>
    </row>
    <row r="16" spans="1:9">
      <c r="E16" t="s">
        <v>41</v>
      </c>
      <c r="F16" s="23" t="s">
        <v>44</v>
      </c>
      <c r="G16" s="24"/>
      <c r="H16" s="25"/>
    </row>
    <row r="17" spans="2:9">
      <c r="E17" t="s">
        <v>45</v>
      </c>
      <c r="H17" s="15"/>
    </row>
    <row r="18" spans="2:9">
      <c r="H18" s="15"/>
    </row>
    <row r="20" spans="2:9" ht="21">
      <c r="B20" s="6" t="s">
        <v>4</v>
      </c>
      <c r="C20" s="1"/>
      <c r="D20" s="8">
        <v>50000</v>
      </c>
      <c r="E20" s="17" t="s">
        <v>46</v>
      </c>
      <c r="F20" s="17"/>
      <c r="G20" s="17"/>
      <c r="H20" s="9">
        <f>+F31</f>
        <v>4545</v>
      </c>
      <c r="I20" t="s">
        <v>21</v>
      </c>
    </row>
    <row r="22" spans="2:9">
      <c r="B22" t="s">
        <v>42</v>
      </c>
    </row>
    <row r="23" spans="2:9">
      <c r="B23" t="s">
        <v>43</v>
      </c>
    </row>
    <row r="24" spans="2:9">
      <c r="B24" t="s">
        <v>47</v>
      </c>
    </row>
    <row r="26" spans="2:9">
      <c r="B26" t="s">
        <v>6</v>
      </c>
    </row>
    <row r="28" spans="2:9">
      <c r="C28" t="s">
        <v>22</v>
      </c>
      <c r="F28" s="14">
        <v>75000</v>
      </c>
      <c r="G28" t="s">
        <v>5</v>
      </c>
      <c r="H28" t="s">
        <v>28</v>
      </c>
    </row>
    <row r="29" spans="2:9">
      <c r="C29" t="s">
        <v>33</v>
      </c>
      <c r="F29" s="10">
        <v>25000</v>
      </c>
      <c r="G29" t="s">
        <v>5</v>
      </c>
      <c r="H29" t="s">
        <v>7</v>
      </c>
    </row>
    <row r="30" spans="2:9">
      <c r="C30" t="s">
        <v>15</v>
      </c>
      <c r="F30" s="2">
        <f>F28-F29</f>
        <v>50000</v>
      </c>
      <c r="G30" t="s">
        <v>5</v>
      </c>
      <c r="H30" t="s">
        <v>8</v>
      </c>
    </row>
    <row r="31" spans="2:9">
      <c r="C31" t="s">
        <v>16</v>
      </c>
      <c r="F31" s="2">
        <f>ROUNDDOWN((F30/1.1)*0.1,0)</f>
        <v>4545</v>
      </c>
      <c r="G31" t="s">
        <v>13</v>
      </c>
      <c r="H31" t="s">
        <v>26</v>
      </c>
    </row>
    <row r="32" spans="2:9">
      <c r="C32" t="s">
        <v>17</v>
      </c>
      <c r="F32" s="2">
        <f>+F30-F31</f>
        <v>45455</v>
      </c>
      <c r="G32" t="s">
        <v>13</v>
      </c>
      <c r="H32" t="s">
        <v>9</v>
      </c>
    </row>
    <row r="33" spans="2:9">
      <c r="C33" t="s">
        <v>39</v>
      </c>
      <c r="F33" s="2">
        <f>ROUNDDOWN(F32*0.1021,0)</f>
        <v>4640</v>
      </c>
      <c r="G33" t="s">
        <v>13</v>
      </c>
      <c r="H33" t="s">
        <v>18</v>
      </c>
    </row>
    <row r="34" spans="2:9">
      <c r="C34" t="s">
        <v>19</v>
      </c>
      <c r="F34" s="7">
        <f>+F30-F33</f>
        <v>45360</v>
      </c>
      <c r="G34" t="s">
        <v>13</v>
      </c>
      <c r="H34" t="s">
        <v>20</v>
      </c>
    </row>
    <row r="38" spans="2:9">
      <c r="B38" s="12" t="s">
        <v>29</v>
      </c>
      <c r="G38" s="12"/>
    </row>
    <row r="39" spans="2:9" ht="13.5" customHeight="1">
      <c r="B39" s="16" t="s">
        <v>30</v>
      </c>
      <c r="C39" s="22" t="s">
        <v>36</v>
      </c>
      <c r="D39" s="22"/>
      <c r="E39" s="2">
        <v>75000</v>
      </c>
      <c r="F39" t="s">
        <v>5</v>
      </c>
    </row>
    <row r="40" spans="2:9">
      <c r="C40" s="20" t="s">
        <v>40</v>
      </c>
      <c r="D40" s="17"/>
      <c r="E40" s="10">
        <v>50000</v>
      </c>
      <c r="F40" t="s">
        <v>14</v>
      </c>
      <c r="G40" s="12" t="s">
        <v>23</v>
      </c>
      <c r="H40" s="11">
        <f>F30</f>
        <v>50000</v>
      </c>
      <c r="I40" t="s">
        <v>5</v>
      </c>
    </row>
    <row r="41" spans="2:9">
      <c r="B41" s="16"/>
      <c r="C41" s="18" t="s">
        <v>31</v>
      </c>
      <c r="D41" s="17"/>
      <c r="E41" s="10"/>
      <c r="G41" s="12"/>
      <c r="H41" s="11"/>
    </row>
    <row r="42" spans="2:9">
      <c r="B42" s="16"/>
      <c r="C42" s="13" t="s">
        <v>32</v>
      </c>
      <c r="D42" s="13"/>
      <c r="E42" s="10"/>
      <c r="G42" s="12"/>
    </row>
    <row r="44" spans="2:9">
      <c r="C44" t="s">
        <v>37</v>
      </c>
      <c r="G44" t="s">
        <v>38</v>
      </c>
    </row>
    <row r="47" spans="2:9">
      <c r="D47" t="s">
        <v>10</v>
      </c>
      <c r="E47" t="s">
        <v>34</v>
      </c>
    </row>
    <row r="49" spans="3:8">
      <c r="D49" t="s">
        <v>11</v>
      </c>
      <c r="E49" s="3" t="s">
        <v>12</v>
      </c>
      <c r="F49" s="4"/>
      <c r="G49" s="5"/>
    </row>
    <row r="51" spans="3:8">
      <c r="C51" t="s">
        <v>25</v>
      </c>
    </row>
    <row r="52" spans="3:8">
      <c r="C52" t="s">
        <v>24</v>
      </c>
    </row>
    <row r="54" spans="3:8">
      <c r="H54" s="15" t="s">
        <v>27</v>
      </c>
    </row>
    <row r="57" spans="3:8">
      <c r="E57" s="9"/>
    </row>
    <row r="58" spans="3:8">
      <c r="E58" s="9"/>
    </row>
  </sheetData>
  <mergeCells count="3">
    <mergeCell ref="C39:D39"/>
    <mergeCell ref="F16:H16"/>
    <mergeCell ref="G4:I4"/>
  </mergeCells>
  <phoneticPr fontId="2"/>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vt:lpstr>
      <vt:lpstr>Sheet3</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2023-09-25T01:52:24Z</cp:lastPrinted>
  <dcterms:created xsi:type="dcterms:W3CDTF">2013-06-13T07:02:21Z</dcterms:created>
  <dcterms:modified xsi:type="dcterms:W3CDTF">2023-09-25T01:52:25Z</dcterms:modified>
</cp:coreProperties>
</file>