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㈱APR TRADING\"/>
    </mc:Choice>
  </mc:AlternateContent>
  <xr:revisionPtr revIDLastSave="0" documentId="13_ncr:1_{ECE3F36A-20E2-44E4-9491-0219E3047F0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会社・団体全体注文用" sheetId="3" r:id="rId1"/>
    <sheet name="部署別注文用" sheetId="4" r:id="rId2"/>
  </sheets>
  <definedNames>
    <definedName name="_xlnm.Print_Area" localSheetId="0">会社・団体全体注文用!$A$1:$G$38</definedName>
    <definedName name="_xlnm.Print_Area" localSheetId="1">部署別注文用!$A$1:$J$42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4" l="1"/>
  <c r="J27" i="4"/>
  <c r="J14" i="4"/>
  <c r="J15" i="4"/>
  <c r="J16" i="4"/>
  <c r="J18" i="4"/>
  <c r="J19" i="4"/>
  <c r="J24" i="4"/>
  <c r="J25" i="4"/>
  <c r="J26" i="4"/>
  <c r="J28" i="4"/>
  <c r="J29" i="4"/>
  <c r="B33" i="4"/>
  <c r="I17" i="4"/>
  <c r="I27" i="4"/>
  <c r="I14" i="4"/>
  <c r="I15" i="4"/>
  <c r="I16" i="4"/>
  <c r="I18" i="4"/>
  <c r="I19" i="4"/>
  <c r="I24" i="4"/>
  <c r="I25" i="4"/>
  <c r="I26" i="4"/>
  <c r="I28" i="4"/>
  <c r="I29" i="4"/>
  <c r="B32" i="4"/>
  <c r="H30" i="4"/>
  <c r="G30" i="4"/>
  <c r="F30" i="4"/>
  <c r="E30" i="4"/>
  <c r="D30" i="4"/>
  <c r="C30" i="4"/>
  <c r="B30" i="4"/>
  <c r="H20" i="4"/>
  <c r="G20" i="4"/>
  <c r="F20" i="4"/>
  <c r="G25" i="3"/>
  <c r="F25" i="3"/>
  <c r="E25" i="3"/>
  <c r="D25" i="3"/>
  <c r="C25" i="3"/>
  <c r="B25" i="3"/>
  <c r="E20" i="4"/>
  <c r="D20" i="4"/>
  <c r="C20" i="4"/>
  <c r="B20" i="4"/>
  <c r="B27" i="3"/>
  <c r="G20" i="3"/>
  <c r="F20" i="3"/>
  <c r="E20" i="3"/>
  <c r="D20" i="3"/>
  <c r="C20" i="3"/>
  <c r="B20" i="3"/>
  <c r="G15" i="3"/>
  <c r="F15" i="3"/>
  <c r="E15" i="3"/>
  <c r="D15" i="3"/>
  <c r="C15" i="3"/>
  <c r="B15" i="3"/>
  <c r="B28" i="3"/>
</calcChain>
</file>

<file path=xl/sharedStrings.xml><?xml version="1.0" encoding="utf-8"?>
<sst xmlns="http://schemas.openxmlformats.org/spreadsheetml/2006/main" count="99" uniqueCount="55">
  <si>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</si>
  <si>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</si>
  <si>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</si>
  <si>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</si>
  <si>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</si>
  <si>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</si>
  <si>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</si>
  <si>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</si>
  <si>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</si>
  <si>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※配達希望日の●日前までにご注文下さい。</t>
    <rPh sb="1" eb="3">
      <t>ハイタツ</t>
    </rPh>
    <rPh sb="3" eb="6">
      <t>キボウビ</t>
    </rPh>
    <rPh sb="8" eb="9">
      <t>ニチ</t>
    </rPh>
    <rPh sb="9" eb="10">
      <t>マエ</t>
    </rPh>
    <rPh sb="14" eb="17">
      <t>チュウモンクダ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</si>
  <si>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</si>
  <si>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</si>
  <si>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</si>
  <si>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</si>
  <si>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</si>
  <si>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</si>
  <si>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</si>
  <si>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</si>
  <si>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</si>
  <si>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</si>
  <si>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</si>
  <si>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</si>
  <si>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※　「　さっぽろ飲食店 オフィスdeデリ弁　」　専　用　注　文　書　※</t>
    <rPh sb="8" eb="10">
      <t>インショク</t>
    </rPh>
    <rPh sb="10" eb="11">
      <t>テン</t>
    </rPh>
    <rPh sb="20" eb="21">
      <t>ベン</t>
    </rPh>
    <rPh sb="24" eb="25">
      <t>セン</t>
    </rPh>
    <rPh sb="26" eb="27">
      <t>ヨウ</t>
    </rPh>
    <rPh sb="28" eb="29">
      <t>チュウ</t>
    </rPh>
    <rPh sb="30" eb="31">
      <t>フミ</t>
    </rPh>
    <rPh sb="32" eb="33">
      <t>ショ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</si>
  <si>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</si>
  <si>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</si>
  <si>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部署別
個数合計</t>
    <rPh sb="0" eb="2">
      <t>ブショ</t>
    </rPh>
    <rPh sb="2" eb="3">
      <t>ベツ</t>
    </rPh>
    <rPh sb="4" eb="6">
      <t>コスウ</t>
    </rPh>
    <rPh sb="6" eb="8">
      <t>ゴウケイ</t>
    </rPh>
    <phoneticPr fontId="2"/>
  </si>
  <si>
    <t>部署別
金額合計</t>
    <rPh sb="0" eb="2">
      <t>ブショ</t>
    </rPh>
    <rPh sb="2" eb="3">
      <t>ベツ</t>
    </rPh>
    <rPh sb="4" eb="6">
      <t>キンガク</t>
    </rPh>
    <rPh sb="6" eb="8">
      <t>ゴウケイ</t>
    </rPh>
    <phoneticPr fontId="2"/>
  </si>
  <si>
    <t>部署名
（○○部）</t>
    <rPh sb="0" eb="2">
      <t>ブショ</t>
    </rPh>
    <rPh sb="2" eb="3">
      <t>メイ</t>
    </rPh>
    <rPh sb="7" eb="8">
      <t>ブ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</si>
  <si>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</si>
  <si>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弁当別
個数合計</t>
    <rPh sb="0" eb="2">
      <t>ベントウ</t>
    </rPh>
    <rPh sb="2" eb="3">
      <t>ベツ</t>
    </rPh>
    <rPh sb="4" eb="6">
      <t>コスウ</t>
    </rPh>
    <rPh sb="6" eb="8">
      <t>ゴウケイ</t>
    </rPh>
    <phoneticPr fontId="2"/>
  </si>
  <si>
    <t>個数合計</t>
    <rPh sb="0" eb="2">
      <t>コスウ</t>
    </rPh>
    <rPh sb="2" eb="4">
      <t>ゴウケイ</t>
    </rPh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</si>
  <si>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</si>
  <si>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【北海道　蝦夷屋】　注文書</t>
    <rPh sb="1" eb="4">
      <t>ホッカイ</t>
    </rPh>
    <rPh sb="5" eb="8">
      <t>エゾヤ</t>
    </rPh>
    <rPh sb="10" eb="13">
      <t>チュウモンショ</t>
    </rPh>
    <phoneticPr fontId="2"/>
  </si>
  <si>
    <t>パリ皮
しおザンギ弁当</t>
    <rPh sb="2" eb="3">
      <t xml:space="preserve">カワ </t>
    </rPh>
    <rPh sb="9" eb="11">
      <t>ベントウ</t>
    </rPh>
    <phoneticPr fontId="2"/>
  </si>
  <si>
    <t>肉肉
ギョウザ弁当</t>
    <rPh sb="0" eb="2">
      <t>ニクニク</t>
    </rPh>
    <rPh sb="7" eb="9">
      <t>ベントウ</t>
    </rPh>
    <phoneticPr fontId="2"/>
  </si>
  <si>
    <t>スープカレー
ラーメン</t>
    <phoneticPr fontId="2"/>
  </si>
  <si>
    <t>ジンギス丼</t>
    <rPh sb="4" eb="5">
      <t xml:space="preserve">ドン </t>
    </rPh>
    <phoneticPr fontId="2"/>
  </si>
  <si>
    <t>ジンギスカン
カレー</t>
    <phoneticPr fontId="2"/>
  </si>
  <si>
    <t>パリ皮
しおザンギ6個</t>
    <rPh sb="2" eb="3">
      <t xml:space="preserve">カワ </t>
    </rPh>
    <rPh sb="10" eb="11">
      <t xml:space="preserve">コ </t>
    </rPh>
    <phoneticPr fontId="2"/>
  </si>
  <si>
    <t>肉肉
ギョウザ10個</t>
    <rPh sb="0" eb="2">
      <t>ニクニク</t>
    </rPh>
    <rPh sb="9" eb="10">
      <t xml:space="preserve">コ </t>
    </rPh>
    <phoneticPr fontId="2"/>
  </si>
  <si>
    <t>ジンギス丼
肉大盛り</t>
    <rPh sb="4" eb="5">
      <t xml:space="preserve">ドン </t>
    </rPh>
    <rPh sb="7" eb="9">
      <t>オオモリ</t>
    </rPh>
    <phoneticPr fontId="2"/>
  </si>
  <si>
    <t>厚切り
チャーシュー2枚</t>
    <rPh sb="0" eb="2">
      <t>アツギリ</t>
    </rPh>
    <rPh sb="11" eb="12">
      <t>マイ</t>
    </rPh>
    <phoneticPr fontId="2"/>
  </si>
  <si>
    <t>ジンギスカン
1人前</t>
    <phoneticPr fontId="2"/>
  </si>
  <si>
    <t>レトルト
ジンギスカンカレー</t>
    <phoneticPr fontId="2"/>
  </si>
  <si>
    <t>ミニサラダ</t>
    <phoneticPr fontId="2"/>
  </si>
  <si>
    <t>※配達希望日の前日、17時までにご注文下さい。</t>
    <rPh sb="1" eb="3">
      <t>ハイタツ</t>
    </rPh>
    <rPh sb="3" eb="6">
      <t>キボウビ</t>
    </rPh>
    <rPh sb="7" eb="8">
      <t>マエ</t>
    </rPh>
    <rPh sb="8" eb="9">
      <t xml:space="preserve">ニチ </t>
    </rPh>
    <rPh sb="12" eb="13">
      <t xml:space="preserve">ジ </t>
    </rPh>
    <rPh sb="17" eb="20">
      <t>チュウモンクダ</t>
    </rPh>
    <phoneticPr fontId="2"/>
  </si>
  <si>
    <t>【北海道　蝦夷屋】　　注文書</t>
    <rPh sb="1" eb="4">
      <t>チュウモンショ</t>
    </rPh>
    <phoneticPr fontId="2"/>
  </si>
  <si>
    <t>美味しい
ゆきのみず</t>
    <rPh sb="0" eb="2">
      <t>オイ</t>
    </rPh>
    <phoneticPr fontId="2"/>
  </si>
  <si>
    <t>緑茶</t>
    <rPh sb="0" eb="2">
      <t>リョクチャ</t>
    </rPh>
    <phoneticPr fontId="2"/>
  </si>
  <si>
    <t>備　考（ライス大盛希望などをご記入ください）</t>
    <rPh sb="0" eb="1">
      <t>ビ</t>
    </rPh>
    <rPh sb="2" eb="3">
      <t>コウ</t>
    </rPh>
    <rPh sb="7" eb="9">
      <t>オオモリ</t>
    </rPh>
    <rPh sb="9" eb="11">
      <t>キボウ</t>
    </rPh>
    <rPh sb="15" eb="17">
      <t>キニュウ</t>
    </rPh>
    <phoneticPr fontId="2"/>
  </si>
  <si>
    <t>北海道　蝦夷屋　FAX：011-513-0676　</t>
    <rPh sb="0" eb="3">
      <t>ホッカイ</t>
    </rPh>
    <rPh sb="4" eb="7">
      <t>エゾヤ</t>
    </rPh>
    <phoneticPr fontId="2"/>
  </si>
  <si>
    <t>惣菜/トッピング</t>
    <rPh sb="0" eb="2">
      <t>ソウザイ</t>
    </rPh>
    <phoneticPr fontId="2"/>
  </si>
  <si>
    <t>飲物</t>
    <rPh sb="0" eb="2">
      <t>ノミモノ</t>
    </rPh>
    <phoneticPr fontId="2"/>
  </si>
  <si>
    <t>北海道　蝦夷屋　FAX：011-513-0676　</t>
    <phoneticPr fontId="2"/>
  </si>
  <si>
    <t>※代金は、お届けの際にお支払い願います。なお、おまとめしてのお支払いにご協力をお願い申し上げます。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</si>
</sst>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name val="HGP創英角ｺﾞｼｯｸUB"/>
      <family val="3"/>
      <charset val="128"/>
    </font>
    <font>
      <b/>
      <sz val="14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5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176" fontId="12" fillId="0" borderId="15" xfId="0" applyNumberFormat="1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6" fontId="25" fillId="0" borderId="1" xfId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7" fontId="25" fillId="0" borderId="18" xfId="0" applyNumberFormat="1" applyFont="1" applyBorder="1" applyAlignment="1">
      <alignment horizontal="center" vertical="center"/>
    </xf>
    <xf numFmtId="177" fontId="25" fillId="0" borderId="1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177" fontId="25" fillId="0" borderId="9" xfId="0" applyNumberFormat="1" applyFont="1" applyBorder="1" applyAlignment="1">
      <alignment horizontal="center" vertical="center"/>
    </xf>
    <xf numFmtId="177" fontId="25" fillId="0" borderId="8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20" xfId="0" applyNumberFormat="1" applyFont="1" applyBorder="1" applyAlignment="1">
      <alignment horizontal="center" vertical="center"/>
    </xf>
    <xf numFmtId="177" fontId="2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177" fontId="25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 shrinkToFit="1"/>
    </xf>
    <xf numFmtId="177" fontId="25" fillId="0" borderId="14" xfId="0" applyNumberFormat="1" applyFont="1" applyBorder="1" applyAlignment="1">
      <alignment horizontal="center" vertical="center"/>
    </xf>
    <xf numFmtId="177" fontId="25" fillId="0" borderId="24" xfId="0" applyNumberFormat="1" applyFont="1" applyBorder="1" applyAlignment="1">
      <alignment horizontal="center" vertical="center"/>
    </xf>
    <xf numFmtId="177" fontId="25" fillId="0" borderId="13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top" wrapText="1"/>
    </xf>
    <xf numFmtId="177" fontId="16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left" vertical="top"/>
    </xf>
    <xf numFmtId="177" fontId="3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177" fontId="25" fillId="0" borderId="17" xfId="0" applyNumberFormat="1" applyFont="1" applyBorder="1" applyAlignment="1">
      <alignment horizontal="center" vertical="center"/>
    </xf>
    <xf numFmtId="176" fontId="30" fillId="3" borderId="15" xfId="0" applyNumberFormat="1" applyFont="1" applyFill="1" applyBorder="1" applyAlignment="1">
      <alignment horizontal="center" vertical="center" wrapText="1" shrinkToFit="1"/>
    </xf>
    <xf numFmtId="176" fontId="30" fillId="3" borderId="15" xfId="0" applyNumberFormat="1" applyFont="1" applyFill="1" applyBorder="1" applyAlignment="1">
      <alignment horizontal="center" vertical="center" shrinkToFit="1"/>
    </xf>
    <xf numFmtId="176" fontId="30" fillId="3" borderId="16" xfId="0" applyNumberFormat="1" applyFont="1" applyFill="1" applyBorder="1" applyAlignment="1">
      <alignment horizontal="center" vertical="center" wrapText="1" shrinkToFit="1"/>
    </xf>
    <xf numFmtId="176" fontId="30" fillId="3" borderId="16" xfId="0" applyNumberFormat="1" applyFont="1" applyFill="1" applyBorder="1" applyAlignment="1">
      <alignment horizontal="center" vertical="center" shrinkToFit="1"/>
    </xf>
    <xf numFmtId="176" fontId="30" fillId="3" borderId="40" xfId="0" applyNumberFormat="1" applyFont="1" applyFill="1" applyBorder="1" applyAlignment="1">
      <alignment horizontal="center" vertical="center" shrinkToFit="1"/>
    </xf>
    <xf numFmtId="176" fontId="30" fillId="3" borderId="40" xfId="0" applyNumberFormat="1" applyFont="1" applyFill="1" applyBorder="1" applyAlignment="1">
      <alignment horizontal="center" vertical="center" wrapText="1" shrinkToFit="1"/>
    </xf>
    <xf numFmtId="177" fontId="25" fillId="0" borderId="6" xfId="0" applyNumberFormat="1" applyFont="1" applyBorder="1" applyAlignment="1">
      <alignment horizontal="center" vertical="center"/>
    </xf>
    <xf numFmtId="177" fontId="25" fillId="0" borderId="41" xfId="0" applyNumberFormat="1" applyFont="1" applyBorder="1" applyAlignment="1">
      <alignment horizontal="center" vertical="center"/>
    </xf>
    <xf numFmtId="177" fontId="25" fillId="0" borderId="5" xfId="0" applyNumberFormat="1" applyFont="1" applyBorder="1" applyAlignment="1">
      <alignment horizontal="center" vertical="center"/>
    </xf>
    <xf numFmtId="177" fontId="25" fillId="0" borderId="33" xfId="0" applyNumberFormat="1" applyFont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/>
    </xf>
    <xf numFmtId="177" fontId="25" fillId="0" borderId="42" xfId="0" applyNumberFormat="1" applyFont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177" fontId="25" fillId="0" borderId="45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 shrinkToFit="1"/>
    </xf>
    <xf numFmtId="0" fontId="33" fillId="3" borderId="17" xfId="0" applyFont="1" applyFill="1" applyBorder="1" applyAlignment="1">
      <alignment horizontal="center" vertical="center" wrapText="1" shrinkToFit="1"/>
    </xf>
    <xf numFmtId="0" fontId="29" fillId="3" borderId="4" xfId="0" applyFont="1" applyFill="1" applyBorder="1" applyAlignment="1">
      <alignment horizontal="center" vertical="center" wrapText="1" shrinkToFit="1"/>
    </xf>
    <xf numFmtId="0" fontId="33" fillId="3" borderId="4" xfId="0" applyFont="1" applyFill="1" applyBorder="1" applyAlignment="1">
      <alignment horizontal="center" vertical="center" wrapText="1" shrinkToFit="1"/>
    </xf>
    <xf numFmtId="0" fontId="31" fillId="3" borderId="4" xfId="0" applyFont="1" applyFill="1" applyBorder="1" applyAlignment="1">
      <alignment horizontal="center" vertical="center" wrapText="1" shrinkToFit="1"/>
    </xf>
    <xf numFmtId="0" fontId="33" fillId="3" borderId="4" xfId="0" applyFont="1" applyFill="1" applyBorder="1" applyAlignment="1">
      <alignment horizontal="center" vertical="center" shrinkToFit="1"/>
    </xf>
    <xf numFmtId="0" fontId="29" fillId="3" borderId="29" xfId="0" applyFont="1" applyFill="1" applyBorder="1" applyAlignment="1">
      <alignment horizontal="center" vertical="center" wrapText="1" shrinkToFit="1"/>
    </xf>
    <xf numFmtId="0" fontId="29" fillId="3" borderId="30" xfId="0" applyFont="1" applyFill="1" applyBorder="1" applyAlignment="1">
      <alignment horizontal="center" vertical="center" wrapText="1" shrinkToFit="1"/>
    </xf>
    <xf numFmtId="0" fontId="29" fillId="3" borderId="31" xfId="0" applyFont="1" applyFill="1" applyBorder="1" applyAlignment="1">
      <alignment horizontal="center" vertical="center" wrapText="1" shrinkToFit="1"/>
    </xf>
    <xf numFmtId="0" fontId="29" fillId="3" borderId="16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28" xfId="0" applyFont="1" applyFill="1" applyBorder="1" applyAlignment="1">
      <alignment horizontal="center" vertical="center" wrapText="1" shrinkToFit="1"/>
    </xf>
    <xf numFmtId="0" fontId="34" fillId="3" borderId="1" xfId="0" applyFont="1" applyFill="1" applyBorder="1" applyAlignment="1">
      <alignment horizontal="center" vertical="center" wrapText="1" shrinkToFit="1"/>
    </xf>
    <xf numFmtId="0" fontId="34" fillId="3" borderId="1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K38"/>
  <sheetViews>
    <sheetView tabSelected="1" view="pageBreakPreview" zoomScale="70" zoomScaleSheetLayoutView="70" workbookViewId="0"/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5.1" customHeight="1" thickTop="1" thickBot="1" x14ac:dyDescent="0.85">
      <c r="A1" s="23" t="s">
        <v>24</v>
      </c>
      <c r="B1" s="22"/>
      <c r="C1" s="22"/>
      <c r="F1" s="55" t="s">
        <v>23</v>
      </c>
      <c r="G1" s="56"/>
    </row>
    <row r="2" spans="1:11" s="95" customFormat="1" ht="39.950000000000003" customHeight="1" thickTop="1" x14ac:dyDescent="0.4">
      <c r="A2" s="94" t="s">
        <v>50</v>
      </c>
      <c r="B2" s="94"/>
      <c r="C2" s="94"/>
      <c r="D2" s="94"/>
      <c r="E2" s="94"/>
      <c r="F2" s="94"/>
      <c r="G2" s="94"/>
    </row>
    <row r="3" spans="1:11" ht="60" customHeight="1" x14ac:dyDescent="0.4">
      <c r="A3" s="58" t="s">
        <v>32</v>
      </c>
      <c r="B3" s="58"/>
      <c r="C3" s="58"/>
      <c r="D3" s="58"/>
      <c r="E3" s="58"/>
      <c r="F3" s="58"/>
      <c r="G3" s="58"/>
      <c r="H3" s="18"/>
      <c r="I3" s="18"/>
      <c r="J3" s="18"/>
      <c r="K3" s="18"/>
    </row>
    <row r="4" spans="1:11" s="20" customFormat="1" ht="23.25" customHeight="1" x14ac:dyDescent="0.4">
      <c r="A4" s="59" t="s">
        <v>22</v>
      </c>
      <c r="B4" s="59"/>
      <c r="C4" s="59"/>
      <c r="D4" s="59"/>
      <c r="E4" s="59"/>
      <c r="F4" s="59"/>
      <c r="G4" s="59"/>
      <c r="H4" s="21"/>
      <c r="I4" s="21"/>
    </row>
    <row r="5" spans="1:11" ht="18" customHeight="1" x14ac:dyDescent="0.4">
      <c r="A5" s="19"/>
      <c r="B5" s="19"/>
      <c r="C5" s="19"/>
      <c r="D5" s="19"/>
      <c r="E5" s="19"/>
      <c r="F5" s="19"/>
      <c r="G5" s="19"/>
      <c r="H5" s="18"/>
      <c r="I5" s="18"/>
      <c r="J5" s="18"/>
      <c r="K5" s="18"/>
    </row>
    <row r="6" spans="1:11" ht="44.25" customHeight="1" thickBot="1" x14ac:dyDescent="0.45">
      <c r="A6" s="96" t="s">
        <v>21</v>
      </c>
      <c r="B6" s="96"/>
      <c r="C6" s="96"/>
      <c r="D6" s="96"/>
      <c r="E6" s="96"/>
      <c r="F6" s="96"/>
      <c r="G6" s="96"/>
      <c r="H6" s="17"/>
      <c r="I6" s="17"/>
      <c r="J6" s="17"/>
      <c r="K6" s="17"/>
    </row>
    <row r="7" spans="1:11" ht="30" customHeight="1" thickTop="1" x14ac:dyDescent="0.4">
      <c r="A7" s="60" t="s">
        <v>20</v>
      </c>
      <c r="B7" s="61"/>
      <c r="C7" s="61"/>
      <c r="D7" s="61"/>
      <c r="E7" s="61"/>
      <c r="F7" s="61"/>
      <c r="G7" s="62"/>
    </row>
    <row r="8" spans="1:11" ht="50.1" customHeight="1" x14ac:dyDescent="0.4">
      <c r="A8" s="16" t="s">
        <v>19</v>
      </c>
      <c r="B8" s="69"/>
      <c r="C8" s="70"/>
      <c r="D8" s="71"/>
      <c r="E8" s="45" t="s">
        <v>18</v>
      </c>
      <c r="F8" s="72"/>
      <c r="G8" s="73"/>
    </row>
    <row r="9" spans="1:11" ht="50.1" customHeight="1" x14ac:dyDescent="0.4">
      <c r="A9" s="16" t="s">
        <v>31</v>
      </c>
      <c r="B9" s="63"/>
      <c r="C9" s="63"/>
      <c r="D9" s="63"/>
      <c r="E9" s="63"/>
      <c r="F9" s="63"/>
      <c r="G9" s="64"/>
    </row>
    <row r="10" spans="1:11" ht="50.1" customHeight="1" thickBot="1" x14ac:dyDescent="0.45">
      <c r="A10" s="15" t="s">
        <v>28</v>
      </c>
      <c r="B10" s="65"/>
      <c r="C10" s="65"/>
      <c r="D10" s="65"/>
      <c r="E10" s="14" t="s">
        <v>17</v>
      </c>
      <c r="F10" s="66" t="s">
        <v>16</v>
      </c>
      <c r="G10" s="67"/>
    </row>
    <row r="11" spans="1:11" ht="24.95" customHeight="1" thickTop="1" x14ac:dyDescent="0.4">
      <c r="A11" s="30"/>
      <c r="D11" s="13"/>
      <c r="E11" s="12"/>
      <c r="G11" s="2"/>
      <c r="H11" s="2"/>
      <c r="I11"/>
      <c r="J11"/>
      <c r="K11"/>
    </row>
    <row r="12" spans="1:11" ht="50.1" customHeight="1" x14ac:dyDescent="0.4">
      <c r="A12" s="31" t="s">
        <v>15</v>
      </c>
      <c r="B12" s="136" t="s">
        <v>33</v>
      </c>
      <c r="C12" s="136" t="s">
        <v>34</v>
      </c>
      <c r="D12" s="136" t="s">
        <v>35</v>
      </c>
      <c r="E12" s="136" t="s">
        <v>36</v>
      </c>
      <c r="F12" s="136" t="s">
        <v>40</v>
      </c>
      <c r="G12" s="137" t="s">
        <v>37</v>
      </c>
    </row>
    <row r="13" spans="1:11" ht="32.1" customHeight="1" thickBot="1" x14ac:dyDescent="0.45">
      <c r="A13" s="32" t="s">
        <v>14</v>
      </c>
      <c r="B13" s="118">
        <v>800</v>
      </c>
      <c r="C13" s="117">
        <v>800</v>
      </c>
      <c r="D13" s="118">
        <v>1000</v>
      </c>
      <c r="E13" s="117">
        <v>800</v>
      </c>
      <c r="F13" s="117">
        <v>950</v>
      </c>
      <c r="G13" s="119">
        <v>800</v>
      </c>
    </row>
    <row r="14" spans="1:11" ht="75" customHeight="1" thickTop="1" thickBot="1" x14ac:dyDescent="0.45">
      <c r="A14" s="27" t="s">
        <v>13</v>
      </c>
      <c r="B14" s="42"/>
      <c r="C14" s="43"/>
      <c r="D14" s="43"/>
      <c r="E14" s="43"/>
      <c r="F14" s="44"/>
      <c r="G14" s="43"/>
    </row>
    <row r="15" spans="1:11" ht="32.1" customHeight="1" thickTop="1" x14ac:dyDescent="0.4">
      <c r="A15" s="35" t="s">
        <v>12</v>
      </c>
      <c r="B15" s="24" t="str">
        <f t="shared" ref="B15:G15" si="0">IF(B14="","",B13*B14)</f>
        <v/>
      </c>
      <c r="C15" s="24" t="str">
        <f t="shared" si="0"/>
        <v/>
      </c>
      <c r="D15" s="24" t="str">
        <f t="shared" si="0"/>
        <v/>
      </c>
      <c r="E15" s="24" t="str">
        <f t="shared" si="0"/>
        <v/>
      </c>
      <c r="F15" s="24" t="str">
        <f t="shared" si="0"/>
        <v/>
      </c>
      <c r="G15" s="24" t="str">
        <f t="shared" si="0"/>
        <v/>
      </c>
    </row>
    <row r="16" spans="1:11" ht="15.75" customHeight="1" x14ac:dyDescent="0.4">
      <c r="A16" s="36"/>
      <c r="B16" s="37"/>
      <c r="C16" s="37"/>
      <c r="D16" s="37"/>
      <c r="E16" s="37"/>
      <c r="F16" s="37"/>
      <c r="G16" s="37"/>
    </row>
    <row r="17" spans="1:11" ht="50.1" customHeight="1" x14ac:dyDescent="0.4">
      <c r="A17" s="32" t="s">
        <v>51</v>
      </c>
      <c r="B17" s="136" t="s">
        <v>38</v>
      </c>
      <c r="C17" s="136" t="s">
        <v>39</v>
      </c>
      <c r="D17" s="138" t="s">
        <v>41</v>
      </c>
      <c r="E17" s="139" t="s">
        <v>42</v>
      </c>
      <c r="F17" s="140" t="s">
        <v>43</v>
      </c>
      <c r="G17" s="141" t="s">
        <v>44</v>
      </c>
      <c r="H17" s="9"/>
      <c r="I17" s="9"/>
      <c r="J17" s="9"/>
      <c r="K17" s="9"/>
    </row>
    <row r="18" spans="1:11" ht="30" customHeight="1" thickBot="1" x14ac:dyDescent="0.45">
      <c r="A18" s="32" t="s">
        <v>14</v>
      </c>
      <c r="B18" s="117">
        <v>540</v>
      </c>
      <c r="C18" s="117">
        <v>540</v>
      </c>
      <c r="D18" s="117">
        <v>300</v>
      </c>
      <c r="E18" s="117">
        <v>540</v>
      </c>
      <c r="F18" s="120">
        <v>540</v>
      </c>
      <c r="G18" s="118">
        <v>150</v>
      </c>
      <c r="H18" s="9"/>
      <c r="I18" s="9"/>
      <c r="J18" s="9"/>
      <c r="K18" s="9"/>
    </row>
    <row r="19" spans="1:11" ht="75" customHeight="1" thickTop="1" thickBot="1" x14ac:dyDescent="0.45">
      <c r="A19" s="27" t="s">
        <v>13</v>
      </c>
      <c r="B19" s="42"/>
      <c r="C19" s="43"/>
      <c r="D19" s="43"/>
      <c r="E19" s="43"/>
      <c r="F19" s="44"/>
      <c r="G19" s="43"/>
      <c r="H19" s="9"/>
      <c r="I19" s="9"/>
      <c r="J19" s="9"/>
      <c r="K19" s="9"/>
    </row>
    <row r="20" spans="1:11" ht="32.1" customHeight="1" thickTop="1" x14ac:dyDescent="0.4">
      <c r="A20" s="33" t="s">
        <v>12</v>
      </c>
      <c r="B20" s="34" t="str">
        <f t="shared" ref="B20:G20" si="1">IF(B19="","",B18*B19)</f>
        <v/>
      </c>
      <c r="C20" s="34" t="str">
        <f t="shared" si="1"/>
        <v/>
      </c>
      <c r="D20" s="34" t="str">
        <f t="shared" si="1"/>
        <v/>
      </c>
      <c r="E20" s="34" t="str">
        <f t="shared" si="1"/>
        <v/>
      </c>
      <c r="F20" s="34" t="str">
        <f t="shared" si="1"/>
        <v/>
      </c>
      <c r="G20" s="34" t="str">
        <f t="shared" si="1"/>
        <v/>
      </c>
    </row>
    <row r="21" spans="1:11" ht="18.95" customHeight="1" x14ac:dyDescent="0.4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50.1" customHeight="1" x14ac:dyDescent="0.4">
      <c r="A22" s="31" t="s">
        <v>52</v>
      </c>
      <c r="B22" s="136" t="s">
        <v>47</v>
      </c>
      <c r="C22" s="136" t="s">
        <v>48</v>
      </c>
      <c r="D22" s="142" t="s">
        <v>49</v>
      </c>
      <c r="E22" s="143"/>
      <c r="F22" s="143"/>
      <c r="G22" s="144"/>
      <c r="H22" s="9"/>
      <c r="I22" s="9"/>
      <c r="J22" s="9"/>
      <c r="K22" s="9"/>
    </row>
    <row r="23" spans="1:11" ht="30" customHeight="1" thickBot="1" x14ac:dyDescent="0.45">
      <c r="A23" s="32" t="s">
        <v>14</v>
      </c>
      <c r="B23" s="117">
        <v>100</v>
      </c>
      <c r="C23" s="117">
        <v>100</v>
      </c>
      <c r="D23" s="145"/>
      <c r="E23" s="146"/>
      <c r="F23" s="146"/>
      <c r="G23" s="147"/>
      <c r="H23" s="9"/>
      <c r="I23" s="9"/>
      <c r="J23" s="9"/>
      <c r="K23" s="9"/>
    </row>
    <row r="24" spans="1:11" ht="75" customHeight="1" thickTop="1" thickBot="1" x14ac:dyDescent="0.45">
      <c r="A24" s="27" t="s">
        <v>13</v>
      </c>
      <c r="B24" s="42"/>
      <c r="C24" s="44"/>
      <c r="D24" s="83"/>
      <c r="E24" s="84"/>
      <c r="F24" s="84"/>
      <c r="G24" s="85"/>
      <c r="H24" s="9"/>
      <c r="I24" s="9"/>
      <c r="J24" s="9"/>
      <c r="K24" s="9"/>
    </row>
    <row r="25" spans="1:11" ht="32.1" customHeight="1" thickTop="1" x14ac:dyDescent="0.4">
      <c r="A25" s="33" t="s">
        <v>12</v>
      </c>
      <c r="B25" s="34" t="str">
        <f t="shared" ref="B25:G25" si="2">IF(B24="","",B23*B24)</f>
        <v/>
      </c>
      <c r="C25" s="93" t="str">
        <f t="shared" si="2"/>
        <v/>
      </c>
      <c r="D25" s="92" t="str">
        <f t="shared" si="2"/>
        <v/>
      </c>
      <c r="E25" s="92" t="str">
        <f t="shared" si="2"/>
        <v/>
      </c>
      <c r="F25" s="92" t="str">
        <f t="shared" si="2"/>
        <v/>
      </c>
      <c r="G25" s="92" t="str">
        <f t="shared" si="2"/>
        <v/>
      </c>
    </row>
    <row r="26" spans="1:11" ht="18.95" customHeight="1" x14ac:dyDescent="0.4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77.099999999999994" customHeight="1" x14ac:dyDescent="0.4">
      <c r="A27" s="11" t="s">
        <v>11</v>
      </c>
      <c r="B27" s="68" t="str">
        <f>IF(SUM(B14:G14,B19:G19)=0,"",SUM(B14:G14,B19:G19))</f>
        <v/>
      </c>
      <c r="C27" s="68"/>
      <c r="D27" s="9"/>
      <c r="E27" s="86"/>
      <c r="F27" s="87"/>
      <c r="G27" s="87"/>
      <c r="H27" s="9"/>
      <c r="I27" s="9"/>
      <c r="J27" s="9"/>
      <c r="K27" s="9"/>
    </row>
    <row r="28" spans="1:11" ht="77.099999999999994" customHeight="1" x14ac:dyDescent="0.4">
      <c r="A28" s="10" t="s">
        <v>10</v>
      </c>
      <c r="B28" s="54" t="str">
        <f>IF(SUM(B15:G15,B20:G20)=0,"",SUM(B15:G15,B20:G20))</f>
        <v/>
      </c>
      <c r="C28" s="54"/>
      <c r="D28" s="9"/>
      <c r="E28" s="88"/>
      <c r="F28" s="89"/>
      <c r="G28" s="89"/>
      <c r="H28" s="9"/>
      <c r="I28" s="9"/>
      <c r="J28" s="9"/>
      <c r="K28" s="9"/>
    </row>
    <row r="29" spans="1:11" ht="26.1" customHeight="1" x14ac:dyDescent="0.4">
      <c r="A29" s="8"/>
      <c r="B29" s="7"/>
      <c r="C29" s="7"/>
      <c r="D29" s="6"/>
      <c r="E29" s="90"/>
      <c r="F29" s="90"/>
      <c r="G29" s="91"/>
      <c r="H29" s="5"/>
      <c r="I29" s="5"/>
      <c r="J29" s="5"/>
      <c r="K29" s="5"/>
    </row>
    <row r="30" spans="1:11" ht="30" customHeight="1" x14ac:dyDescent="0.4">
      <c r="A30" s="51" t="s">
        <v>45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30" customHeight="1" x14ac:dyDescent="0.4">
      <c r="A31" s="51" t="s">
        <v>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30" customHeight="1" x14ac:dyDescent="0.4">
      <c r="A32" s="4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30" customHeight="1" x14ac:dyDescent="0.4">
      <c r="A33" s="4" t="s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ht="30" customHeight="1" x14ac:dyDescent="0.4">
      <c r="A35" s="52" t="s">
        <v>5</v>
      </c>
      <c r="B35" s="52"/>
      <c r="C35" s="52"/>
      <c r="D35" s="52"/>
      <c r="E35" s="52"/>
      <c r="F35" s="52"/>
      <c r="G35" s="52"/>
      <c r="H35" s="2"/>
      <c r="I35"/>
      <c r="J35"/>
      <c r="K35"/>
    </row>
    <row r="36" spans="1:11" ht="50.1" customHeight="1" x14ac:dyDescent="0.4">
      <c r="A36" s="3" t="s">
        <v>4</v>
      </c>
      <c r="B36" s="50"/>
      <c r="C36" s="50"/>
      <c r="D36" s="50"/>
      <c r="E36" s="3" t="s">
        <v>3</v>
      </c>
      <c r="F36" s="53"/>
      <c r="G36" s="53"/>
      <c r="H36" s="2"/>
      <c r="I36"/>
      <c r="J36"/>
      <c r="K36"/>
    </row>
    <row r="37" spans="1:11" ht="50.1" customHeight="1" x14ac:dyDescent="0.4">
      <c r="A37" s="3" t="s">
        <v>2</v>
      </c>
      <c r="B37" s="50"/>
      <c r="C37" s="50"/>
      <c r="D37" s="50"/>
      <c r="E37" s="3" t="s">
        <v>1</v>
      </c>
      <c r="F37" s="53"/>
      <c r="G37" s="53"/>
      <c r="H37" s="2"/>
      <c r="I37"/>
      <c r="J37"/>
      <c r="K37"/>
    </row>
    <row r="38" spans="1:11" ht="50.1" customHeight="1" x14ac:dyDescent="0.4">
      <c r="A38" s="3" t="s">
        <v>0</v>
      </c>
      <c r="B38" s="50"/>
      <c r="C38" s="50"/>
      <c r="D38" s="50"/>
      <c r="E38"/>
      <c r="G38" s="2"/>
      <c r="H38" s="2"/>
      <c r="I38"/>
      <c r="J38"/>
      <c r="K38"/>
    </row>
  </sheetData>
  <mergeCells count="23">
    <mergeCell ref="B28:C28"/>
    <mergeCell ref="F1:G1"/>
    <mergeCell ref="A2:G2"/>
    <mergeCell ref="A3:G3"/>
    <mergeCell ref="A4:G4"/>
    <mergeCell ref="A6:G6"/>
    <mergeCell ref="A7:G7"/>
    <mergeCell ref="B9:G9"/>
    <mergeCell ref="B10:D10"/>
    <mergeCell ref="F10:G10"/>
    <mergeCell ref="B27:C27"/>
    <mergeCell ref="B8:D8"/>
    <mergeCell ref="F8:G8"/>
    <mergeCell ref="D22:G23"/>
    <mergeCell ref="D24:G24"/>
    <mergeCell ref="B38:D38"/>
    <mergeCell ref="A30:K30"/>
    <mergeCell ref="A31:K31"/>
    <mergeCell ref="A35:G35"/>
    <mergeCell ref="B36:D36"/>
    <mergeCell ref="F36:G36"/>
    <mergeCell ref="B37:D37"/>
    <mergeCell ref="F37:G37"/>
  </mergeCells>
  <phoneticPr fontId="2"/>
  <printOptions horizontalCentered="1"/>
  <pageMargins left="0.23622047244094491" right="0.23622047244094491" top="0" bottom="0" header="0.11811023622047245" footer="0.11811023622047245"/>
  <pageSetup paperSize="9" scale="5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L42"/>
  <sheetViews>
    <sheetView view="pageBreakPreview" zoomScale="60" workbookViewId="0"/>
  </sheetViews>
  <sheetFormatPr defaultColWidth="15.625" defaultRowHeight="24.95" customHeight="1" x14ac:dyDescent="0.4"/>
  <cols>
    <col min="1" max="1" width="20.625" style="1" customWidth="1"/>
    <col min="2" max="8" width="19.625" style="1" customWidth="1"/>
    <col min="9" max="10" width="12.625" style="1" customWidth="1"/>
    <col min="11" max="16384" width="15.625" style="1"/>
  </cols>
  <sheetData>
    <row r="1" spans="1:12" ht="35.1" customHeight="1" thickTop="1" thickBot="1" x14ac:dyDescent="0.85">
      <c r="A1" s="23" t="s">
        <v>24</v>
      </c>
      <c r="B1" s="22"/>
      <c r="C1" s="22"/>
      <c r="H1" s="115" t="s">
        <v>23</v>
      </c>
      <c r="I1" s="113"/>
      <c r="J1" s="114"/>
    </row>
    <row r="2" spans="1:12" ht="39.950000000000003" customHeight="1" thickTop="1" x14ac:dyDescent="0.4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</row>
    <row r="3" spans="1:12" ht="60" customHeight="1" x14ac:dyDescent="0.4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</row>
    <row r="4" spans="1:12" s="20" customFormat="1" ht="23.25" customHeight="1" x14ac:dyDescent="0.4">
      <c r="A4" s="59" t="s">
        <v>22</v>
      </c>
      <c r="B4" s="59"/>
      <c r="C4" s="59"/>
      <c r="D4" s="59"/>
      <c r="E4" s="59"/>
      <c r="F4" s="59"/>
      <c r="G4" s="59"/>
      <c r="H4" s="59"/>
      <c r="I4" s="59"/>
      <c r="J4" s="59"/>
    </row>
    <row r="5" spans="1:12" ht="15.75" customHeight="1" x14ac:dyDescent="0.4">
      <c r="A5" s="19"/>
      <c r="B5" s="19"/>
      <c r="C5" s="19"/>
      <c r="D5" s="19"/>
      <c r="E5" s="19"/>
      <c r="F5" s="19"/>
      <c r="G5" s="19"/>
      <c r="H5" s="19"/>
      <c r="I5" s="18"/>
      <c r="J5" s="18"/>
    </row>
    <row r="6" spans="1:12" s="98" customFormat="1" ht="41.25" customHeight="1" thickBot="1" x14ac:dyDescent="0.45">
      <c r="A6" s="96" t="s">
        <v>21</v>
      </c>
      <c r="B6" s="96"/>
      <c r="C6" s="96"/>
      <c r="D6" s="96"/>
      <c r="E6" s="96"/>
      <c r="F6" s="96"/>
      <c r="G6" s="96"/>
      <c r="H6" s="99"/>
      <c r="I6" s="97"/>
      <c r="J6" s="97"/>
    </row>
    <row r="7" spans="1:12" ht="30" customHeight="1" thickTop="1" x14ac:dyDescent="0.4">
      <c r="A7" s="100" t="s">
        <v>20</v>
      </c>
      <c r="B7" s="101"/>
      <c r="C7" s="101"/>
      <c r="D7" s="101"/>
      <c r="E7" s="101"/>
      <c r="F7" s="101"/>
      <c r="G7" s="101"/>
      <c r="H7" s="106"/>
      <c r="I7" s="109"/>
      <c r="J7" s="109"/>
      <c r="L7" s="98"/>
    </row>
    <row r="8" spans="1:12" ht="50.1" customHeight="1" x14ac:dyDescent="0.4">
      <c r="A8" s="16" t="s">
        <v>19</v>
      </c>
      <c r="B8" s="72"/>
      <c r="C8" s="79"/>
      <c r="D8" s="80"/>
      <c r="E8" s="135" t="s">
        <v>18</v>
      </c>
      <c r="F8" s="72"/>
      <c r="G8" s="79"/>
      <c r="H8" s="73"/>
      <c r="I8" s="110"/>
      <c r="J8" s="110"/>
    </row>
    <row r="9" spans="1:12" ht="50.1" customHeight="1" x14ac:dyDescent="0.4">
      <c r="A9" s="16" t="s">
        <v>31</v>
      </c>
      <c r="B9" s="102"/>
      <c r="C9" s="103"/>
      <c r="D9" s="103"/>
      <c r="E9" s="103"/>
      <c r="F9" s="103"/>
      <c r="G9" s="103"/>
      <c r="H9" s="107"/>
      <c r="I9" s="111"/>
      <c r="J9" s="111"/>
    </row>
    <row r="10" spans="1:12" ht="50.1" customHeight="1" thickBot="1" x14ac:dyDescent="0.45">
      <c r="A10" s="15" t="s">
        <v>28</v>
      </c>
      <c r="B10" s="81"/>
      <c r="C10" s="81"/>
      <c r="D10" s="81"/>
      <c r="E10" s="134" t="s">
        <v>17</v>
      </c>
      <c r="F10" s="104" t="s">
        <v>16</v>
      </c>
      <c r="G10" s="105"/>
      <c r="H10" s="108"/>
      <c r="I10" s="112"/>
      <c r="J10" s="112"/>
    </row>
    <row r="11" spans="1:12" ht="24.95" customHeight="1" thickTop="1" x14ac:dyDescent="0.4">
      <c r="A11" s="13"/>
      <c r="D11" s="13"/>
      <c r="E11" s="12"/>
      <c r="G11" s="2"/>
      <c r="H11" s="2"/>
      <c r="I11" s="2"/>
      <c r="J11"/>
    </row>
    <row r="12" spans="1:12" ht="50.1" customHeight="1" x14ac:dyDescent="0.4">
      <c r="A12" s="82" t="s">
        <v>27</v>
      </c>
      <c r="B12" s="148" t="s">
        <v>33</v>
      </c>
      <c r="C12" s="148" t="s">
        <v>34</v>
      </c>
      <c r="D12" s="148" t="s">
        <v>35</v>
      </c>
      <c r="E12" s="148" t="s">
        <v>36</v>
      </c>
      <c r="F12" s="148" t="s">
        <v>40</v>
      </c>
      <c r="G12" s="148" t="s">
        <v>37</v>
      </c>
      <c r="H12" s="148" t="s">
        <v>38</v>
      </c>
      <c r="I12" s="75" t="s">
        <v>25</v>
      </c>
      <c r="J12" s="77" t="s">
        <v>26</v>
      </c>
    </row>
    <row r="13" spans="1:12" ht="32.1" customHeight="1" thickBot="1" x14ac:dyDescent="0.45">
      <c r="A13" s="127"/>
      <c r="B13" s="121">
        <v>800</v>
      </c>
      <c r="C13" s="122">
        <v>800</v>
      </c>
      <c r="D13" s="121">
        <v>1000</v>
      </c>
      <c r="E13" s="122">
        <v>800</v>
      </c>
      <c r="F13" s="122">
        <v>950</v>
      </c>
      <c r="G13" s="122">
        <v>800</v>
      </c>
      <c r="H13" s="122">
        <v>540</v>
      </c>
      <c r="I13" s="76"/>
      <c r="J13" s="78"/>
    </row>
    <row r="14" spans="1:12" ht="56.25" customHeight="1" thickTop="1" x14ac:dyDescent="0.4">
      <c r="A14" s="129"/>
      <c r="B14" s="130"/>
      <c r="C14" s="123"/>
      <c r="D14" s="123"/>
      <c r="E14" s="123"/>
      <c r="F14" s="123"/>
      <c r="G14" s="124"/>
      <c r="H14" s="125"/>
      <c r="I14" s="28" t="str">
        <f>IF(SUM(B14:H14)=0,"",SUM(B14:H14))</f>
        <v/>
      </c>
      <c r="J14" s="26" t="str">
        <f>IF(SUM(B14:H14)=0,"",$B$13*B14+$C$13*C14+$D$13*D14+$E$13*E14+$F$13*F14+$G$13*G158+$H$13*H14)</f>
        <v/>
      </c>
    </row>
    <row r="15" spans="1:12" ht="56.25" customHeight="1" x14ac:dyDescent="0.4">
      <c r="A15" s="131"/>
      <c r="B15" s="48"/>
      <c r="C15" s="25"/>
      <c r="D15" s="25"/>
      <c r="E15" s="25"/>
      <c r="F15" s="25"/>
      <c r="G15" s="116"/>
      <c r="H15" s="29"/>
      <c r="I15" s="28" t="str">
        <f t="shared" ref="I15:I19" si="0">IF(SUM(B15:H15)=0,"",SUM(B15:H15))</f>
        <v/>
      </c>
      <c r="J15" s="26" t="str">
        <f t="shared" ref="J15:J19" si="1">IF(SUM(B15:H15)=0,"",$B$13*B15+$C$13*C15+$D$13*D15+$E$13*E15+$F$13*F15+$G$13*G159+$H$13*H15)</f>
        <v/>
      </c>
    </row>
    <row r="16" spans="1:12" ht="56.25" customHeight="1" x14ac:dyDescent="0.4">
      <c r="A16" s="131"/>
      <c r="B16" s="48"/>
      <c r="C16" s="25"/>
      <c r="D16" s="25"/>
      <c r="E16" s="25"/>
      <c r="F16" s="25"/>
      <c r="G16" s="116"/>
      <c r="H16" s="29"/>
      <c r="I16" s="28" t="str">
        <f t="shared" si="0"/>
        <v/>
      </c>
      <c r="J16" s="26" t="str">
        <f t="shared" si="1"/>
        <v/>
      </c>
    </row>
    <row r="17" spans="1:10" ht="56.25" customHeight="1" x14ac:dyDescent="0.4">
      <c r="A17" s="131"/>
      <c r="B17" s="48"/>
      <c r="C17" s="25"/>
      <c r="D17" s="25"/>
      <c r="E17" s="25"/>
      <c r="F17" s="25"/>
      <c r="G17" s="116"/>
      <c r="H17" s="29"/>
      <c r="I17" s="28" t="str">
        <f t="shared" si="0"/>
        <v/>
      </c>
      <c r="J17" s="26" t="str">
        <f t="shared" si="1"/>
        <v/>
      </c>
    </row>
    <row r="18" spans="1:10" ht="56.25" customHeight="1" x14ac:dyDescent="0.4">
      <c r="A18" s="131"/>
      <c r="B18" s="48"/>
      <c r="C18" s="25"/>
      <c r="D18" s="25"/>
      <c r="E18" s="25"/>
      <c r="F18" s="25"/>
      <c r="G18" s="116"/>
      <c r="H18" s="29"/>
      <c r="I18" s="28" t="str">
        <f t="shared" si="0"/>
        <v/>
      </c>
      <c r="J18" s="26" t="str">
        <f t="shared" si="1"/>
        <v/>
      </c>
    </row>
    <row r="19" spans="1:10" ht="56.25" customHeight="1" thickBot="1" x14ac:dyDescent="0.45">
      <c r="A19" s="132"/>
      <c r="B19" s="133"/>
      <c r="C19" s="38"/>
      <c r="D19" s="38"/>
      <c r="E19" s="38"/>
      <c r="F19" s="38"/>
      <c r="G19" s="126"/>
      <c r="H19" s="39"/>
      <c r="I19" s="28" t="str">
        <f t="shared" si="0"/>
        <v/>
      </c>
      <c r="J19" s="26" t="str">
        <f t="shared" si="1"/>
        <v/>
      </c>
    </row>
    <row r="20" spans="1:10" ht="56.25" customHeight="1" thickTop="1" x14ac:dyDescent="0.4">
      <c r="A20" s="128" t="s">
        <v>29</v>
      </c>
      <c r="B20" s="46" t="str">
        <f>IF(SUM(B14:B19)=0,"",SUM(B14:B19))</f>
        <v/>
      </c>
      <c r="C20" s="47" t="str">
        <f t="shared" ref="C20:E20" si="2">IF(SUM(C14:C19)=0,"",SUM(C14:C19))</f>
        <v/>
      </c>
      <c r="D20" s="47" t="str">
        <f t="shared" si="2"/>
        <v/>
      </c>
      <c r="E20" s="47" t="str">
        <f t="shared" si="2"/>
        <v/>
      </c>
      <c r="F20" s="47" t="str">
        <f>IF(SUM(F14:F19)=0,"",SUM(F14:F19))</f>
        <v/>
      </c>
      <c r="G20" s="46" t="str">
        <f>IF(SUM(G14:G19)=0,"",SUM(G14:G19))</f>
        <v/>
      </c>
      <c r="H20" s="46" t="str">
        <f>IF(SUM(H14:H19)=0,"",SUM(H14:H19))</f>
        <v/>
      </c>
      <c r="I20" s="40"/>
      <c r="J20" s="40"/>
    </row>
    <row r="21" spans="1:10" ht="24.95" customHeight="1" x14ac:dyDescent="0.4">
      <c r="A21" s="8"/>
      <c r="B21" s="9"/>
      <c r="C21" s="9"/>
      <c r="D21" s="9"/>
      <c r="E21" s="9"/>
      <c r="F21" s="9"/>
      <c r="G21" s="9"/>
      <c r="H21" s="9"/>
      <c r="I21" s="9"/>
      <c r="J21" s="9"/>
    </row>
    <row r="22" spans="1:10" ht="50.1" customHeight="1" x14ac:dyDescent="0.4">
      <c r="A22" s="82" t="s">
        <v>27</v>
      </c>
      <c r="B22" s="148" t="s">
        <v>39</v>
      </c>
      <c r="C22" s="148" t="s">
        <v>41</v>
      </c>
      <c r="D22" s="148" t="s">
        <v>42</v>
      </c>
      <c r="E22" s="148" t="s">
        <v>43</v>
      </c>
      <c r="F22" s="149" t="s">
        <v>44</v>
      </c>
      <c r="G22" s="148" t="s">
        <v>47</v>
      </c>
      <c r="H22" s="148" t="s">
        <v>48</v>
      </c>
      <c r="I22" s="75" t="s">
        <v>25</v>
      </c>
      <c r="J22" s="77" t="s">
        <v>26</v>
      </c>
    </row>
    <row r="23" spans="1:10" ht="32.1" customHeight="1" thickBot="1" x14ac:dyDescent="0.45">
      <c r="A23" s="127"/>
      <c r="B23" s="122">
        <v>540</v>
      </c>
      <c r="C23" s="122">
        <v>300</v>
      </c>
      <c r="D23" s="122">
        <v>540</v>
      </c>
      <c r="E23" s="121">
        <v>540</v>
      </c>
      <c r="F23" s="121">
        <v>150</v>
      </c>
      <c r="G23" s="122">
        <v>100</v>
      </c>
      <c r="H23" s="122">
        <v>100</v>
      </c>
      <c r="I23" s="76"/>
      <c r="J23" s="78"/>
    </row>
    <row r="24" spans="1:10" ht="56.25" customHeight="1" thickTop="1" x14ac:dyDescent="0.4">
      <c r="A24" s="129"/>
      <c r="B24" s="123"/>
      <c r="C24" s="123"/>
      <c r="D24" s="123"/>
      <c r="E24" s="123"/>
      <c r="F24" s="123"/>
      <c r="G24" s="123"/>
      <c r="H24" s="125"/>
      <c r="I24" s="28" t="str">
        <f>IF(SUM(B24:H24)=0,"",SUM(B24:H24))</f>
        <v/>
      </c>
      <c r="J24" s="26" t="str">
        <f>IF(SUM(B24:H24)=0,"",$B$23*B24+$C$23*C24+$D$23*D24+$E$23*E24+$F$23*F24+$G$23*G24+$H$23*H24)</f>
        <v/>
      </c>
    </row>
    <row r="25" spans="1:10" ht="56.25" customHeight="1" x14ac:dyDescent="0.4">
      <c r="A25" s="131"/>
      <c r="B25" s="25"/>
      <c r="C25" s="25"/>
      <c r="D25" s="25"/>
      <c r="E25" s="25"/>
      <c r="F25" s="25"/>
      <c r="G25" s="25"/>
      <c r="H25" s="29"/>
      <c r="I25" s="28" t="str">
        <f t="shared" ref="I25:I29" si="3">IF(SUM(B25:H25)=0,"",SUM(B25:H25))</f>
        <v/>
      </c>
      <c r="J25" s="26" t="str">
        <f t="shared" ref="J25:J29" si="4">IF(SUM(B25:H25)=0,"",$B$23*B25+$C$23*C25+$D$23*D25+$E$23*E25+$F$23*F25+$G$23*G25+$H$23*H25)</f>
        <v/>
      </c>
    </row>
    <row r="26" spans="1:10" ht="56.25" customHeight="1" x14ac:dyDescent="0.4">
      <c r="A26" s="131"/>
      <c r="B26" s="25"/>
      <c r="C26" s="25"/>
      <c r="D26" s="25"/>
      <c r="E26" s="25"/>
      <c r="F26" s="25"/>
      <c r="G26" s="25"/>
      <c r="H26" s="29"/>
      <c r="I26" s="28" t="str">
        <f t="shared" si="3"/>
        <v/>
      </c>
      <c r="J26" s="26" t="str">
        <f t="shared" si="4"/>
        <v/>
      </c>
    </row>
    <row r="27" spans="1:10" ht="56.25" customHeight="1" x14ac:dyDescent="0.4">
      <c r="A27" s="131"/>
      <c r="B27" s="25"/>
      <c r="C27" s="25"/>
      <c r="D27" s="25"/>
      <c r="E27" s="25"/>
      <c r="F27" s="25"/>
      <c r="G27" s="25"/>
      <c r="H27" s="29"/>
      <c r="I27" s="28" t="str">
        <f t="shared" si="3"/>
        <v/>
      </c>
      <c r="J27" s="26" t="str">
        <f t="shared" si="4"/>
        <v/>
      </c>
    </row>
    <row r="28" spans="1:10" ht="56.25" customHeight="1" x14ac:dyDescent="0.4">
      <c r="A28" s="131"/>
      <c r="B28" s="25"/>
      <c r="C28" s="25"/>
      <c r="D28" s="25"/>
      <c r="E28" s="25"/>
      <c r="F28" s="25"/>
      <c r="G28" s="25"/>
      <c r="H28" s="29"/>
      <c r="I28" s="28" t="str">
        <f t="shared" si="3"/>
        <v/>
      </c>
      <c r="J28" s="26" t="str">
        <f t="shared" si="4"/>
        <v/>
      </c>
    </row>
    <row r="29" spans="1:10" ht="56.25" customHeight="1" thickBot="1" x14ac:dyDescent="0.45">
      <c r="A29" s="132"/>
      <c r="B29" s="38"/>
      <c r="C29" s="38"/>
      <c r="D29" s="38"/>
      <c r="E29" s="38"/>
      <c r="F29" s="38"/>
      <c r="G29" s="38"/>
      <c r="H29" s="39"/>
      <c r="I29" s="28" t="str">
        <f t="shared" si="3"/>
        <v/>
      </c>
      <c r="J29" s="26" t="str">
        <f t="shared" si="4"/>
        <v/>
      </c>
    </row>
    <row r="30" spans="1:10" ht="56.25" customHeight="1" thickTop="1" x14ac:dyDescent="0.4">
      <c r="A30" s="128" t="s">
        <v>29</v>
      </c>
      <c r="B30" s="46" t="str">
        <f t="shared" ref="B30:H30" si="5">IF(SUM(B24:B29)=0,"",SUM(B24:B29))</f>
        <v/>
      </c>
      <c r="C30" s="46" t="str">
        <f t="shared" si="5"/>
        <v/>
      </c>
      <c r="D30" s="46" t="str">
        <f t="shared" si="5"/>
        <v/>
      </c>
      <c r="E30" s="46" t="str">
        <f t="shared" si="5"/>
        <v/>
      </c>
      <c r="F30" s="46" t="str">
        <f t="shared" si="5"/>
        <v/>
      </c>
      <c r="G30" s="46" t="str">
        <f t="shared" si="5"/>
        <v/>
      </c>
      <c r="H30" s="46" t="str">
        <f t="shared" si="5"/>
        <v/>
      </c>
      <c r="I30" s="40"/>
      <c r="J30" s="40"/>
    </row>
    <row r="31" spans="1:10" ht="24.95" customHeight="1" x14ac:dyDescent="0.4">
      <c r="A31" s="8"/>
      <c r="B31" s="9"/>
      <c r="C31" s="9"/>
      <c r="D31" s="9"/>
      <c r="E31" s="9"/>
      <c r="F31" s="9"/>
      <c r="G31" s="9"/>
      <c r="H31" s="9"/>
      <c r="I31" s="9"/>
      <c r="J31" s="9"/>
    </row>
    <row r="32" spans="1:10" ht="50.1" customHeight="1" thickBot="1" x14ac:dyDescent="0.45">
      <c r="A32" s="11" t="s">
        <v>30</v>
      </c>
      <c r="B32" s="68" t="str">
        <f>IF(SUM(I14:I19,I24:I29)=0,"",SUM(I14:I18,I24:I29))</f>
        <v/>
      </c>
      <c r="C32" s="68"/>
      <c r="E32" s="151" t="s">
        <v>49</v>
      </c>
      <c r="F32" s="152"/>
      <c r="G32" s="152"/>
      <c r="H32" s="152"/>
      <c r="I32" s="152"/>
      <c r="J32" s="153"/>
    </row>
    <row r="33" spans="1:10" ht="50.1" customHeight="1" thickTop="1" thickBot="1" x14ac:dyDescent="0.45">
      <c r="A33" s="10" t="s">
        <v>10</v>
      </c>
      <c r="B33" s="54" t="str">
        <f>IF(SUM(J14:J19,J24:J29)=0,"",SUM(J14:J19,J24:J29))</f>
        <v/>
      </c>
      <c r="C33" s="54"/>
      <c r="E33" s="150"/>
      <c r="F33" s="150"/>
      <c r="G33" s="150"/>
      <c r="H33" s="150"/>
      <c r="I33" s="150"/>
      <c r="J33" s="150"/>
    </row>
    <row r="34" spans="1:10" ht="19.5" customHeight="1" thickTop="1" x14ac:dyDescent="0.4">
      <c r="A34" s="8"/>
      <c r="B34" s="7"/>
      <c r="C34" s="7"/>
      <c r="D34" s="6"/>
      <c r="E34" s="6"/>
      <c r="F34" s="6"/>
      <c r="G34" s="5"/>
      <c r="H34" s="5"/>
      <c r="I34" s="5"/>
      <c r="J34" s="5"/>
    </row>
    <row r="35" spans="1:10" ht="30" customHeight="1" x14ac:dyDescent="0.4">
      <c r="A35" s="51" t="s">
        <v>9</v>
      </c>
      <c r="B35" s="51"/>
      <c r="C35" s="51"/>
      <c r="D35" s="51"/>
      <c r="E35" s="51"/>
      <c r="F35" s="51"/>
      <c r="G35" s="51"/>
      <c r="H35" s="51"/>
      <c r="I35" s="51"/>
      <c r="J35" s="51"/>
    </row>
    <row r="36" spans="1:10" ht="30" customHeight="1" x14ac:dyDescent="0.4">
      <c r="A36" s="51" t="s">
        <v>54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30" customHeight="1" x14ac:dyDescent="0.4">
      <c r="A37" s="49" t="s">
        <v>6</v>
      </c>
      <c r="B37" s="4"/>
      <c r="C37" s="4"/>
      <c r="D37" s="4"/>
      <c r="E37" s="4"/>
      <c r="F37" s="4"/>
      <c r="G37" s="4"/>
      <c r="H37" s="49"/>
      <c r="I37" s="4"/>
      <c r="J37" s="4"/>
    </row>
    <row r="39" spans="1:10" ht="30" customHeight="1" x14ac:dyDescent="0.4">
      <c r="A39" s="52" t="s">
        <v>5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50.1" customHeight="1" x14ac:dyDescent="0.4">
      <c r="A40" s="3" t="s">
        <v>4</v>
      </c>
      <c r="B40" s="50"/>
      <c r="C40" s="50"/>
      <c r="D40" s="50"/>
      <c r="E40" s="3" t="s">
        <v>3</v>
      </c>
      <c r="F40" s="53"/>
      <c r="G40" s="53"/>
      <c r="H40" s="53"/>
      <c r="I40" s="53"/>
      <c r="J40" s="53"/>
    </row>
    <row r="41" spans="1:10" ht="50.1" customHeight="1" x14ac:dyDescent="0.4">
      <c r="A41" s="3" t="s">
        <v>2</v>
      </c>
      <c r="B41" s="50"/>
      <c r="C41" s="50"/>
      <c r="D41" s="50"/>
      <c r="E41" s="3" t="s">
        <v>1</v>
      </c>
      <c r="F41" s="53"/>
      <c r="G41" s="53"/>
      <c r="H41" s="53"/>
      <c r="I41" s="53"/>
      <c r="J41" s="53"/>
    </row>
    <row r="42" spans="1:10" ht="50.1" customHeight="1" x14ac:dyDescent="0.4">
      <c r="A42" s="41" t="s">
        <v>0</v>
      </c>
      <c r="B42" s="74"/>
      <c r="C42" s="74"/>
      <c r="D42" s="74"/>
      <c r="E42"/>
      <c r="G42" s="2"/>
      <c r="H42" s="2"/>
      <c r="I42" s="2"/>
      <c r="J42"/>
    </row>
  </sheetData>
  <mergeCells count="28">
    <mergeCell ref="B9:H9"/>
    <mergeCell ref="F10:H10"/>
    <mergeCell ref="A22:A23"/>
    <mergeCell ref="I22:I23"/>
    <mergeCell ref="J22:J23"/>
    <mergeCell ref="I12:I13"/>
    <mergeCell ref="J12:J13"/>
    <mergeCell ref="A2:J2"/>
    <mergeCell ref="A3:J3"/>
    <mergeCell ref="A4:J4"/>
    <mergeCell ref="A6:G6"/>
    <mergeCell ref="B8:D8"/>
    <mergeCell ref="B10:D10"/>
    <mergeCell ref="A12:A13"/>
    <mergeCell ref="A7:H7"/>
    <mergeCell ref="F8:H8"/>
    <mergeCell ref="B41:D41"/>
    <mergeCell ref="F41:J41"/>
    <mergeCell ref="B42:D42"/>
    <mergeCell ref="B32:C32"/>
    <mergeCell ref="B33:C33"/>
    <mergeCell ref="A35:J35"/>
    <mergeCell ref="A36:J36"/>
    <mergeCell ref="A39:J39"/>
    <mergeCell ref="B40:D40"/>
    <mergeCell ref="F40:J40"/>
    <mergeCell ref="E32:J32"/>
    <mergeCell ref="E33:J33"/>
  </mergeCells>
  <phoneticPr fontId="2"/>
  <printOptions horizontalCentered="1"/>
  <pageMargins left="0.23622047244094491" right="0.23622047244094491" top="0" bottom="0" header="0.31496062992125984" footer="0.31496062992125984"/>
  <pageSetup paperSize="9" scale="44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会社・団体全体注文用</vt:lpstr>
      <vt:lpstr>部署別注文用</vt:lpstr>
      <vt:lpstr>会社・団体全体注文用!Print_Area</vt:lpstr>
      <vt:lpstr>部署別注文用!Print_Area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2021-01-25T07:35:43Z</cp:lastPrinted>
  <dcterms:created xsi:type="dcterms:W3CDTF">2020-12-15T04:14:00Z</dcterms:created>
  <dcterms:modified xsi:type="dcterms:W3CDTF">2021-01-25T07:39:43Z</dcterms:modified>
</cp:coreProperties>
</file>