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①総務課(H23.10.31)\68） デリ弁\拡大版\掲載企業\★掲載済み\一粒庵\"/>
    </mc:Choice>
  </mc:AlternateContent>
  <xr:revisionPtr revIDLastSave="0" documentId="13_ncr:1_{30B7B0DF-AA39-4EED-85AF-C914F2C48ECB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会社・団体全体注文用" sheetId="1" r:id="rId1"/>
    <sheet name="部署別注文用" sheetId="2" r:id="rId2"/>
  </sheets>
  <definedNames>
    <definedName name="_xlnm.Print_Area" localSheetId="0">会社・団体全体注文用!$A$1:$G$34</definedName>
    <definedName name="_xlnm.Print_Area" localSheetId="1">部署別注文用!$A$1:$K$34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B21" i="2"/>
  <c r="K20" i="2"/>
  <c r="J20" i="2"/>
  <c r="K19" i="2"/>
  <c r="J19" i="2"/>
  <c r="K18" i="2"/>
  <c r="J18" i="2"/>
  <c r="K17" i="2"/>
  <c r="J17" i="2"/>
  <c r="K16" i="2"/>
  <c r="J16" i="2"/>
  <c r="K15" i="2"/>
  <c r="J15" i="2"/>
  <c r="B23" i="2" s="1"/>
  <c r="B24" i="1"/>
  <c r="B23" i="1"/>
  <c r="G21" i="1"/>
  <c r="F21" i="1"/>
  <c r="E21" i="1"/>
  <c r="D21" i="1"/>
  <c r="C21" i="1"/>
  <c r="B21" i="1"/>
  <c r="G16" i="1"/>
  <c r="F16" i="1"/>
  <c r="E16" i="1"/>
  <c r="D16" i="1"/>
  <c r="C16" i="1"/>
  <c r="B16" i="1"/>
  <c r="B24" i="2" l="1"/>
</calcChain>
</file>

<file path=xl/sharedStrings.xml><?xml version="1.0" encoding="utf-8"?>
<sst xmlns="http://schemas.openxmlformats.org/spreadsheetml/2006/main" count="83" uniqueCount="54">
  <si>
    <t>＜申込先＞</t>
  </si>
  <si>
    <t>注文日：　　　　年　　　　月　　　日</t>
  </si>
  <si>
    <t>※　「　さっぽろ飲食店 オフィスdeデリ弁　」　専　用　注　文　書　※</t>
  </si>
  <si>
    <t>ご利用いただきまして、誠にありがとうございます。
以下、太枠内をご記入いただきまして、FAXまたはメールにてお申込みください。</t>
  </si>
  <si>
    <t>注文者情報</t>
  </si>
  <si>
    <t>企業・団体名：</t>
  </si>
  <si>
    <t>ご担当者氏名：</t>
  </si>
  <si>
    <t>ご 連 絡 先：</t>
  </si>
  <si>
    <t>配達希望日時：</t>
  </si>
  <si>
    <t>月　　　　　　　日</t>
  </si>
  <si>
    <t>お弁当名</t>
  </si>
  <si>
    <t>マーボーつけ麺</t>
  </si>
  <si>
    <t>ギョーザ弁当</t>
  </si>
  <si>
    <t>ギョーザ12個</t>
  </si>
  <si>
    <t>まかない丼</t>
  </si>
  <si>
    <t>マーボー丼</t>
  </si>
  <si>
    <t>即席ラーメン</t>
  </si>
  <si>
    <t>単価（税込）</t>
  </si>
  <si>
    <t>注文個数</t>
  </si>
  <si>
    <t>小　計</t>
  </si>
  <si>
    <t>マーボー丼セット</t>
  </si>
  <si>
    <t>まかない丼セット</t>
  </si>
  <si>
    <t>注文個数
合計</t>
  </si>
  <si>
    <t>金額合計</t>
  </si>
  <si>
    <t>※代金は、お届けの際にお支払い願います。</t>
  </si>
  <si>
    <t>　 なお、おまとめしてのお支払いにご協力をお願い申し上げます。</t>
  </si>
  <si>
    <t>※注文書受付後、弊社担当者より確認のご連絡をさせて頂きます。</t>
  </si>
  <si>
    <t>販売店記入欄</t>
  </si>
  <si>
    <t>受 　付 　日：</t>
  </si>
  <si>
    <t>受 付 担 当：</t>
  </si>
  <si>
    <t>確認連絡日：</t>
  </si>
  <si>
    <t>配 達 担 当：</t>
  </si>
  <si>
    <t>配 達 日 時：</t>
  </si>
  <si>
    <t>部署名
（○○部）</t>
  </si>
  <si>
    <t>部署別
個数合計</t>
  </si>
  <si>
    <t>部署別
金額合計</t>
  </si>
  <si>
    <t>総務部</t>
  </si>
  <si>
    <t>事業部</t>
  </si>
  <si>
    <t>商品開発部</t>
  </si>
  <si>
    <t>マーケ部</t>
  </si>
  <si>
    <t>営業部</t>
  </si>
  <si>
    <t>弁当別
個数合計</t>
  </si>
  <si>
    <t>個数合計</t>
  </si>
  <si>
    <t>【ラーメン札幌一粒庵】　注文書</t>
    <phoneticPr fontId="29"/>
  </si>
  <si>
    <t>ラーメン札幌一粒庵
FAX：0120-219-313　/　MAIL：best-buy@ichiryuan.com</t>
    <phoneticPr fontId="29"/>
  </si>
  <si>
    <t>※配達希望日の２日前までにご注文下さい。なお、別途配送料550円頂きます。</t>
    <rPh sb="23" eb="25">
      <t>ベット</t>
    </rPh>
    <rPh sb="25" eb="27">
      <t>ハイソウ</t>
    </rPh>
    <rPh sb="27" eb="28">
      <t>リョウ</t>
    </rPh>
    <rPh sb="31" eb="32">
      <t>エン</t>
    </rPh>
    <rPh sb="32" eb="33">
      <t>イタダ</t>
    </rPh>
    <phoneticPr fontId="29"/>
  </si>
  <si>
    <t>※配達希望日の２日前までにご注文下さい。なお、別途配送料550円頂きます。</t>
    <phoneticPr fontId="29"/>
  </si>
  <si>
    <t>注文者情報</t>
    <rPh sb="0" eb="2">
      <t>チュウモン</t>
    </rPh>
    <rPh sb="2" eb="3">
      <t>シャ</t>
    </rPh>
    <rPh sb="3" eb="5">
      <t>ジョウホウ</t>
    </rPh>
    <phoneticPr fontId="33"/>
  </si>
  <si>
    <t>企業・団体名：</t>
    <rPh sb="0" eb="2">
      <t>キギョウ</t>
    </rPh>
    <rPh sb="3" eb="5">
      <t>ダンタイ</t>
    </rPh>
    <rPh sb="5" eb="6">
      <t>メイ</t>
    </rPh>
    <phoneticPr fontId="33"/>
  </si>
  <si>
    <t>ご担当者氏名：</t>
    <rPh sb="1" eb="4">
      <t>タントウシャ</t>
    </rPh>
    <rPh sb="4" eb="6">
      <t>シメイ</t>
    </rPh>
    <phoneticPr fontId="33"/>
  </si>
  <si>
    <t>配達先住所：</t>
    <rPh sb="0" eb="2">
      <t>ハイタツ</t>
    </rPh>
    <rPh sb="2" eb="3">
      <t>サキ</t>
    </rPh>
    <rPh sb="3" eb="5">
      <t>ジュウショ</t>
    </rPh>
    <phoneticPr fontId="33"/>
  </si>
  <si>
    <t>ご 連 絡 先：</t>
    <rPh sb="2" eb="3">
      <t>レン</t>
    </rPh>
    <rPh sb="4" eb="5">
      <t>ラク</t>
    </rPh>
    <rPh sb="6" eb="7">
      <t>サキ</t>
    </rPh>
    <phoneticPr fontId="33"/>
  </si>
  <si>
    <t>配達希望日時：</t>
    <rPh sb="0" eb="2">
      <t>ハイタツ</t>
    </rPh>
    <rPh sb="2" eb="4">
      <t>キボウ</t>
    </rPh>
    <rPh sb="4" eb="6">
      <t>ニチジ</t>
    </rPh>
    <phoneticPr fontId="33"/>
  </si>
  <si>
    <t>月　　　　　　　日</t>
    <rPh sb="0" eb="1">
      <t>ガツ</t>
    </rPh>
    <rPh sb="8" eb="9">
      <t>ニチ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</si>
</sst>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¥#,##0_);[Red]&quot;(¥&quot;#,##0\)"/>
    <numFmt numFmtId="177" formatCode="#,##0&quot;個&quot;"/>
    <numFmt numFmtId="178" formatCode="\¥#,##0;[Red]&quot;¥-&quot;#,##0"/>
  </numFmts>
  <fonts count="39" x14ac:knownFonts="1">
    <font>
      <sz val="11"/>
      <color rgb="FF000000"/>
      <name val="游ゴシック"/>
      <family val="2"/>
      <charset val="128"/>
    </font>
    <font>
      <b/>
      <sz val="24"/>
      <color rgb="FF000000"/>
      <name val="游ゴシック"/>
      <family val="3"/>
      <charset val="128"/>
    </font>
    <font>
      <b/>
      <sz val="18"/>
      <color rgb="FF000000"/>
      <name val="游ゴシック"/>
      <family val="3"/>
      <charset val="128"/>
    </font>
    <font>
      <sz val="16"/>
      <name val="HGP創英角ｺﾞｼｯｸUB"/>
      <family val="3"/>
      <charset val="128"/>
    </font>
    <font>
      <b/>
      <sz val="22"/>
      <color rgb="FF000000"/>
      <name val="游ゴシック"/>
      <family val="3"/>
      <charset val="128"/>
    </font>
    <font>
      <b/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color rgb="FF000000"/>
      <name val="游ゴシック"/>
      <family val="2"/>
      <charset val="128"/>
    </font>
    <font>
      <b/>
      <sz val="48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20"/>
      <name val="HGP創英角ｺﾞｼｯｸUB"/>
      <family val="3"/>
      <charset val="128"/>
    </font>
    <font>
      <sz val="20"/>
      <color rgb="FF000000"/>
      <name val="游ゴシック"/>
      <family val="2"/>
      <charset val="128"/>
    </font>
    <font>
      <b/>
      <sz val="36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color rgb="FF000000"/>
      <name val="游ゴシック"/>
      <family val="3"/>
      <charset val="128"/>
    </font>
    <font>
      <sz val="18"/>
      <color rgb="FF000000"/>
      <name val="游ゴシック"/>
      <family val="3"/>
      <charset val="128"/>
    </font>
    <font>
      <u/>
      <sz val="18"/>
      <color rgb="FF000000"/>
      <name val="游ゴシック"/>
      <family val="3"/>
      <charset val="128"/>
    </font>
    <font>
      <sz val="14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b/>
      <sz val="18"/>
      <color rgb="FFFF0000"/>
      <name val="游ゴシック"/>
      <family val="3"/>
      <charset val="128"/>
    </font>
    <font>
      <sz val="16"/>
      <color rgb="FF000000"/>
      <name val="游ゴシック"/>
      <family val="2"/>
      <charset val="128"/>
    </font>
    <font>
      <sz val="20"/>
      <color rgb="FF000000"/>
      <name val="游ゴシック"/>
      <family val="3"/>
      <charset val="128"/>
    </font>
    <font>
      <sz val="22"/>
      <color rgb="FF000000"/>
      <name val="HGP創英角ｺﾞｼｯｸUB"/>
      <family val="3"/>
      <charset val="128"/>
    </font>
    <font>
      <sz val="9"/>
      <color rgb="FF000000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sz val="18"/>
      <color rgb="FF000000"/>
      <name val="游ゴシック"/>
      <family val="2"/>
      <charset val="128"/>
    </font>
    <font>
      <sz val="11"/>
      <color rgb="FF000000"/>
      <name val="游ゴシック"/>
      <family val="2"/>
      <charset val="128"/>
    </font>
    <font>
      <sz val="6"/>
      <name val="游ゴシック"/>
      <family val="2"/>
      <charset val="128"/>
    </font>
    <font>
      <b/>
      <sz val="16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E2F0D9"/>
        <bgColor rgb="FFF2F2F2"/>
      </patternFill>
    </fill>
    <fill>
      <patternFill patternType="solid">
        <fgColor rgb="FFF2F2F2"/>
        <bgColor rgb="FFE2F0D9"/>
      </patternFill>
    </fill>
    <fill>
      <patternFill patternType="solid">
        <fgColor theme="0" tint="-0.499984740745262"/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8" fontId="28" fillId="0" borderId="0" applyBorder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19" fillId="3" borderId="8" xfId="0" applyFont="1" applyFill="1" applyBorder="1" applyAlignment="1">
      <alignment horizontal="center" vertical="center" shrinkToFit="1"/>
    </xf>
    <xf numFmtId="0" fontId="19" fillId="3" borderId="10" xfId="0" applyFont="1" applyFill="1" applyBorder="1" applyAlignment="1">
      <alignment horizontal="center" vertical="center" shrinkToFit="1"/>
    </xf>
    <xf numFmtId="0" fontId="19" fillId="3" borderId="13" xfId="0" applyFont="1" applyFill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177" fontId="27" fillId="0" borderId="2" xfId="0" applyNumberFormat="1" applyFont="1" applyBorder="1" applyAlignment="1">
      <alignment horizontal="center" vertical="center"/>
    </xf>
    <xf numFmtId="177" fontId="27" fillId="0" borderId="8" xfId="0" applyNumberFormat="1" applyFont="1" applyBorder="1" applyAlignment="1">
      <alignment horizontal="center" vertical="center"/>
    </xf>
    <xf numFmtId="177" fontId="27" fillId="0" borderId="3" xfId="0" applyNumberFormat="1" applyFont="1" applyBorder="1" applyAlignment="1">
      <alignment horizontal="center" vertical="center"/>
    </xf>
    <xf numFmtId="177" fontId="27" fillId="0" borderId="24" xfId="0" applyNumberFormat="1" applyFont="1" applyBorder="1" applyAlignment="1">
      <alignment horizontal="center" vertical="center"/>
    </xf>
    <xf numFmtId="178" fontId="27" fillId="0" borderId="8" xfId="1" applyFont="1" applyBorder="1" applyAlignment="1" applyProtection="1">
      <alignment horizontal="center" vertical="center"/>
    </xf>
    <xf numFmtId="177" fontId="27" fillId="0" borderId="4" xfId="0" applyNumberFormat="1" applyFont="1" applyBorder="1" applyAlignment="1">
      <alignment horizontal="center" vertical="center"/>
    </xf>
    <xf numFmtId="177" fontId="27" fillId="0" borderId="5" xfId="0" applyNumberFormat="1" applyFont="1" applyBorder="1" applyAlignment="1">
      <alignment horizontal="center" vertical="center"/>
    </xf>
    <xf numFmtId="177" fontId="27" fillId="0" borderId="6" xfId="0" applyNumberFormat="1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177" fontId="22" fillId="0" borderId="22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wrapText="1" shrinkToFit="1"/>
    </xf>
    <xf numFmtId="0" fontId="30" fillId="3" borderId="9" xfId="0" applyFont="1" applyFill="1" applyBorder="1" applyAlignment="1">
      <alignment horizontal="center" vertical="center" wrapText="1" shrinkToFit="1"/>
    </xf>
    <xf numFmtId="176" fontId="31" fillId="3" borderId="11" xfId="0" applyNumberFormat="1" applyFont="1" applyFill="1" applyBorder="1" applyAlignment="1">
      <alignment horizontal="center" vertical="center" shrinkToFit="1"/>
    </xf>
    <xf numFmtId="176" fontId="31" fillId="3" borderId="11" xfId="0" applyNumberFormat="1" applyFont="1" applyFill="1" applyBorder="1" applyAlignment="1">
      <alignment horizontal="center" vertical="center" wrapText="1" shrinkToFit="1"/>
    </xf>
    <xf numFmtId="176" fontId="31" fillId="3" borderId="12" xfId="0" applyNumberFormat="1" applyFont="1" applyFill="1" applyBorder="1" applyAlignment="1">
      <alignment horizontal="center" vertical="center" wrapText="1" shrinkToFit="1"/>
    </xf>
    <xf numFmtId="0" fontId="32" fillId="3" borderId="10" xfId="0" applyFont="1" applyFill="1" applyBorder="1" applyAlignment="1">
      <alignment horizontal="center" vertical="center" wrapText="1" shrinkToFit="1"/>
    </xf>
    <xf numFmtId="0" fontId="14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 wrapText="1" shrinkToFit="1"/>
    </xf>
    <xf numFmtId="177" fontId="27" fillId="0" borderId="21" xfId="0" applyNumberFormat="1" applyFont="1" applyBorder="1" applyAlignment="1">
      <alignment horizontal="center" vertical="center"/>
    </xf>
    <xf numFmtId="177" fontId="27" fillId="0" borderId="22" xfId="0" applyNumberFormat="1" applyFont="1" applyBorder="1" applyAlignment="1">
      <alignment horizontal="center" vertical="center"/>
    </xf>
    <xf numFmtId="177" fontId="27" fillId="0" borderId="23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 wrapText="1" shrinkToFit="1"/>
    </xf>
    <xf numFmtId="176" fontId="22" fillId="0" borderId="28" xfId="0" applyNumberFormat="1" applyFont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shrinkToFit="1"/>
    </xf>
    <xf numFmtId="0" fontId="20" fillId="5" borderId="8" xfId="0" applyFont="1" applyFill="1" applyBorder="1" applyAlignment="1">
      <alignment horizontal="center" vertical="center" wrapText="1" shrinkToFit="1"/>
    </xf>
    <xf numFmtId="176" fontId="21" fillId="5" borderId="8" xfId="0" applyNumberFormat="1" applyFont="1" applyFill="1" applyBorder="1" applyAlignment="1">
      <alignment horizontal="center" vertical="center" wrapText="1" shrinkToFit="1"/>
    </xf>
    <xf numFmtId="176" fontId="21" fillId="5" borderId="8" xfId="0" applyNumberFormat="1" applyFont="1" applyFill="1" applyBorder="1" applyAlignment="1">
      <alignment horizontal="center" vertical="center" shrinkToFit="1"/>
    </xf>
    <xf numFmtId="177" fontId="7" fillId="6" borderId="8" xfId="0" applyNumberFormat="1" applyFont="1" applyFill="1" applyBorder="1" applyAlignment="1">
      <alignment horizontal="center" vertical="center"/>
    </xf>
    <xf numFmtId="176" fontId="22" fillId="6" borderId="8" xfId="0" applyNumberFormat="1" applyFont="1" applyFill="1" applyBorder="1" applyAlignment="1">
      <alignment horizontal="center" vertical="center"/>
    </xf>
    <xf numFmtId="177" fontId="7" fillId="6" borderId="24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77" fontId="23" fillId="0" borderId="8" xfId="0" applyNumberFormat="1" applyFont="1" applyBorder="1" applyAlignment="1">
      <alignment horizontal="center" vertical="center"/>
    </xf>
    <xf numFmtId="178" fontId="23" fillId="0" borderId="8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3" fillId="4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 shrinkToFi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right" vertical="center"/>
    </xf>
    <xf numFmtId="0" fontId="38" fillId="0" borderId="6" xfId="0" applyFont="1" applyBorder="1" applyAlignment="1">
      <alignment horizontal="right" vertical="center"/>
    </xf>
  </cellXfs>
  <cellStyles count="2">
    <cellStyle name="Excel Built-in Currency [0] 1" xfId="1" xr:uid="{00000000-0005-0000-0000-000006000000}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4"/>
  <sheetViews>
    <sheetView tabSelected="1" view="pageBreakPreview" zoomScale="70" zoomScaleNormal="100" zoomScalePageLayoutView="70" workbookViewId="0"/>
  </sheetViews>
  <sheetFormatPr defaultColWidth="15.625" defaultRowHeight="18.75" x14ac:dyDescent="0.4"/>
  <cols>
    <col min="1" max="8" width="20.625" style="1" customWidth="1"/>
    <col min="9" max="11" width="17.625" style="1" customWidth="1"/>
    <col min="12" max="1024" width="15.625" style="1"/>
  </cols>
  <sheetData>
    <row r="1" spans="1:11" ht="39.950000000000003" customHeight="1" x14ac:dyDescent="0.8">
      <c r="A1" s="2" t="s">
        <v>0</v>
      </c>
      <c r="B1" s="3"/>
      <c r="C1" s="3"/>
      <c r="F1" s="85" t="s">
        <v>1</v>
      </c>
      <c r="G1" s="85"/>
    </row>
    <row r="2" spans="1:11" ht="68.25" customHeight="1" x14ac:dyDescent="0.4">
      <c r="A2" s="86" t="s">
        <v>44</v>
      </c>
      <c r="B2" s="86"/>
      <c r="C2" s="86"/>
      <c r="D2" s="86"/>
      <c r="E2" s="86"/>
      <c r="F2" s="86"/>
      <c r="G2" s="86"/>
    </row>
    <row r="3" spans="1:11" s="6" customFormat="1" ht="25.5" customHeight="1" x14ac:dyDescent="0.4">
      <c r="A3" s="4"/>
      <c r="B3" s="4"/>
      <c r="C3" s="4"/>
      <c r="D3" s="4"/>
      <c r="E3" s="4"/>
      <c r="F3" s="5"/>
      <c r="G3" s="5"/>
      <c r="H3" s="4"/>
      <c r="I3" s="4"/>
    </row>
    <row r="4" spans="1:11" ht="60" customHeight="1" x14ac:dyDescent="0.4">
      <c r="A4" s="87" t="s">
        <v>43</v>
      </c>
      <c r="B4" s="87"/>
      <c r="C4" s="87"/>
      <c r="D4" s="87"/>
      <c r="E4" s="87"/>
      <c r="F4" s="87"/>
      <c r="G4" s="87"/>
      <c r="H4" s="7"/>
      <c r="I4" s="7"/>
      <c r="J4" s="7"/>
      <c r="K4" s="7"/>
    </row>
    <row r="5" spans="1:11" s="9" customFormat="1" ht="23.25" customHeight="1" x14ac:dyDescent="0.4">
      <c r="A5" s="88" t="s">
        <v>2</v>
      </c>
      <c r="B5" s="88"/>
      <c r="C5" s="88"/>
      <c r="D5" s="88"/>
      <c r="E5" s="88"/>
      <c r="F5" s="88"/>
      <c r="G5" s="88"/>
      <c r="H5" s="8"/>
      <c r="I5" s="8"/>
    </row>
    <row r="6" spans="1:11" ht="28.5" customHeight="1" x14ac:dyDescent="0.4">
      <c r="A6" s="10"/>
      <c r="B6" s="10"/>
      <c r="C6" s="10"/>
      <c r="D6" s="10"/>
      <c r="E6" s="10"/>
      <c r="F6" s="10"/>
      <c r="G6" s="10"/>
      <c r="H6" s="7"/>
      <c r="I6" s="7"/>
      <c r="J6" s="7"/>
      <c r="K6" s="7"/>
    </row>
    <row r="7" spans="1:11" ht="60.75" customHeight="1" x14ac:dyDescent="0.4">
      <c r="A7" s="89" t="s">
        <v>3</v>
      </c>
      <c r="B7" s="89"/>
      <c r="C7" s="89"/>
      <c r="D7" s="89"/>
      <c r="E7" s="89"/>
      <c r="F7" s="89"/>
      <c r="G7" s="89"/>
      <c r="H7" s="11"/>
      <c r="I7" s="11"/>
      <c r="J7" s="11"/>
      <c r="K7" s="11"/>
    </row>
    <row r="8" spans="1:11" ht="30" customHeight="1" x14ac:dyDescent="0.4">
      <c r="A8" s="103" t="s">
        <v>47</v>
      </c>
      <c r="B8" s="104"/>
      <c r="C8" s="104"/>
      <c r="D8" s="104"/>
      <c r="E8" s="104"/>
      <c r="F8" s="104"/>
      <c r="G8" s="105"/>
    </row>
    <row r="9" spans="1:11" ht="50.1" customHeight="1" x14ac:dyDescent="0.4">
      <c r="A9" s="106" t="s">
        <v>48</v>
      </c>
      <c r="B9" s="107"/>
      <c r="C9" s="108"/>
      <c r="D9" s="109"/>
      <c r="E9" s="110" t="s">
        <v>49</v>
      </c>
      <c r="F9" s="111"/>
      <c r="G9" s="112"/>
    </row>
    <row r="10" spans="1:11" ht="50.1" customHeight="1" x14ac:dyDescent="0.4">
      <c r="A10" s="106" t="s">
        <v>50</v>
      </c>
      <c r="B10" s="113"/>
      <c r="C10" s="113"/>
      <c r="D10" s="113"/>
      <c r="E10" s="113"/>
      <c r="F10" s="113"/>
      <c r="G10" s="114"/>
    </row>
    <row r="11" spans="1:11" ht="50.1" customHeight="1" x14ac:dyDescent="0.4">
      <c r="A11" s="115" t="s">
        <v>51</v>
      </c>
      <c r="B11" s="84"/>
      <c r="C11" s="84"/>
      <c r="D11" s="84"/>
      <c r="E11" s="116" t="s">
        <v>52</v>
      </c>
      <c r="F11" s="117" t="s">
        <v>53</v>
      </c>
      <c r="G11" s="118"/>
    </row>
    <row r="12" spans="1:11" ht="24.95" customHeight="1" x14ac:dyDescent="0.4">
      <c r="A12" s="14"/>
      <c r="D12" s="15"/>
      <c r="E12" s="16"/>
      <c r="G12" s="17"/>
      <c r="H12" s="17"/>
    </row>
    <row r="13" spans="1:11" ht="50.1" customHeight="1" x14ac:dyDescent="0.4">
      <c r="A13" s="18" t="s">
        <v>10</v>
      </c>
      <c r="B13" s="55" t="s">
        <v>11</v>
      </c>
      <c r="C13" s="56" t="s">
        <v>12</v>
      </c>
      <c r="D13" s="55" t="s">
        <v>13</v>
      </c>
      <c r="E13" s="56" t="s">
        <v>14</v>
      </c>
      <c r="F13" s="57" t="s">
        <v>15</v>
      </c>
      <c r="G13" s="56" t="s">
        <v>16</v>
      </c>
    </row>
    <row r="14" spans="1:11" ht="32.1" customHeight="1" x14ac:dyDescent="0.4">
      <c r="A14" s="19" t="s">
        <v>17</v>
      </c>
      <c r="B14" s="58">
        <v>850</v>
      </c>
      <c r="C14" s="59">
        <v>750</v>
      </c>
      <c r="D14" s="58">
        <v>850</v>
      </c>
      <c r="E14" s="59">
        <v>380</v>
      </c>
      <c r="F14" s="60">
        <v>380</v>
      </c>
      <c r="G14" s="59">
        <v>380</v>
      </c>
    </row>
    <row r="15" spans="1:11" ht="75" customHeight="1" x14ac:dyDescent="0.4">
      <c r="A15" s="20" t="s">
        <v>18</v>
      </c>
      <c r="B15" s="21"/>
      <c r="C15" s="22"/>
      <c r="D15" s="22"/>
      <c r="E15" s="22"/>
      <c r="F15" s="23"/>
      <c r="G15" s="22"/>
    </row>
    <row r="16" spans="1:11" ht="32.1" customHeight="1" x14ac:dyDescent="0.4">
      <c r="A16" s="24" t="s">
        <v>19</v>
      </c>
      <c r="B16" s="25" t="str">
        <f t="shared" ref="B16:G16" si="0">IF(B15="","",B14*B15)</f>
        <v/>
      </c>
      <c r="C16" s="25" t="str">
        <f t="shared" si="0"/>
        <v/>
      </c>
      <c r="D16" s="25" t="str">
        <f t="shared" si="0"/>
        <v/>
      </c>
      <c r="E16" s="25" t="str">
        <f t="shared" si="0"/>
        <v/>
      </c>
      <c r="F16" s="25" t="str">
        <f t="shared" si="0"/>
        <v/>
      </c>
      <c r="G16" s="25" t="str">
        <f t="shared" si="0"/>
        <v/>
      </c>
    </row>
    <row r="17" spans="1:11" ht="15.75" customHeight="1" x14ac:dyDescent="0.4">
      <c r="A17" s="26"/>
      <c r="B17" s="27"/>
      <c r="C17" s="27"/>
      <c r="D17" s="27"/>
      <c r="E17" s="27"/>
      <c r="F17" s="27"/>
      <c r="G17" s="27"/>
    </row>
    <row r="18" spans="1:11" ht="50.1" customHeight="1" x14ac:dyDescent="0.4">
      <c r="A18" s="19" t="s">
        <v>10</v>
      </c>
      <c r="B18" s="61" t="s">
        <v>20</v>
      </c>
      <c r="C18" s="69" t="s">
        <v>21</v>
      </c>
      <c r="D18" s="71"/>
      <c r="E18" s="72"/>
      <c r="F18" s="72"/>
      <c r="G18" s="71"/>
      <c r="H18" s="28"/>
      <c r="I18" s="28"/>
      <c r="J18" s="28"/>
      <c r="K18" s="28"/>
    </row>
    <row r="19" spans="1:11" ht="30" customHeight="1" x14ac:dyDescent="0.4">
      <c r="A19" s="19" t="s">
        <v>17</v>
      </c>
      <c r="B19" s="59">
        <v>750</v>
      </c>
      <c r="C19" s="60">
        <v>750</v>
      </c>
      <c r="D19" s="73"/>
      <c r="E19" s="73"/>
      <c r="F19" s="74"/>
      <c r="G19" s="74"/>
      <c r="H19" s="28"/>
      <c r="I19" s="28"/>
      <c r="J19" s="28"/>
      <c r="K19" s="28"/>
    </row>
    <row r="20" spans="1:11" ht="75" customHeight="1" x14ac:dyDescent="0.4">
      <c r="A20" s="20" t="s">
        <v>18</v>
      </c>
      <c r="B20" s="21"/>
      <c r="C20" s="68"/>
      <c r="D20" s="77"/>
      <c r="E20" s="75"/>
      <c r="F20" s="75"/>
      <c r="G20" s="75"/>
      <c r="H20" s="28"/>
      <c r="I20" s="28"/>
      <c r="J20" s="28"/>
      <c r="K20" s="28"/>
    </row>
    <row r="21" spans="1:11" ht="32.1" customHeight="1" x14ac:dyDescent="0.4">
      <c r="A21" s="29" t="s">
        <v>19</v>
      </c>
      <c r="B21" s="30" t="str">
        <f t="shared" ref="B21:G21" si="1">IF(B20="","",B19*B20)</f>
        <v/>
      </c>
      <c r="C21" s="70" t="str">
        <f t="shared" si="1"/>
        <v/>
      </c>
      <c r="D21" s="76" t="str">
        <f t="shared" si="1"/>
        <v/>
      </c>
      <c r="E21" s="76" t="str">
        <f t="shared" si="1"/>
        <v/>
      </c>
      <c r="F21" s="76" t="str">
        <f t="shared" si="1"/>
        <v/>
      </c>
      <c r="G21" s="76" t="str">
        <f t="shared" si="1"/>
        <v/>
      </c>
    </row>
    <row r="22" spans="1:11" ht="30" customHeight="1" x14ac:dyDescent="0.4">
      <c r="A22" s="31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60" x14ac:dyDescent="0.4">
      <c r="A23" s="32" t="s">
        <v>22</v>
      </c>
      <c r="B23" s="80" t="str">
        <f>IF(SUM(B15:G15,B20:G20)=0,"",SUM(B15:G15,B20:G20))</f>
        <v/>
      </c>
      <c r="C23" s="80"/>
      <c r="D23" s="28"/>
      <c r="E23" s="28"/>
      <c r="F23" s="28"/>
      <c r="G23" s="28"/>
      <c r="H23" s="28"/>
      <c r="I23" s="28"/>
      <c r="J23" s="28"/>
      <c r="K23" s="28"/>
    </row>
    <row r="24" spans="1:11" ht="50.1" customHeight="1" x14ac:dyDescent="0.4">
      <c r="A24" s="33" t="s">
        <v>23</v>
      </c>
      <c r="B24" s="81" t="str">
        <f>IF(SUM(B16:G16,B21:G21)=0,"",SUM(B16:G16,B21:G21))</f>
        <v/>
      </c>
      <c r="C24" s="81"/>
      <c r="D24" s="28"/>
      <c r="E24" s="28"/>
      <c r="F24" s="28"/>
      <c r="G24" s="28"/>
      <c r="H24" s="28"/>
      <c r="I24" s="28"/>
      <c r="J24" s="28"/>
      <c r="K24" s="28"/>
    </row>
    <row r="25" spans="1:11" ht="19.5" customHeight="1" x14ac:dyDescent="0.4">
      <c r="A25" s="31"/>
      <c r="B25" s="34"/>
      <c r="C25" s="34"/>
      <c r="D25" s="35"/>
      <c r="E25" s="35"/>
      <c r="F25" s="35"/>
      <c r="G25" s="36"/>
      <c r="H25" s="36"/>
      <c r="I25" s="36"/>
      <c r="J25" s="36"/>
      <c r="K25" s="36"/>
    </row>
    <row r="26" spans="1:11" ht="30" customHeight="1" x14ac:dyDescent="0.4">
      <c r="A26" s="82" t="s">
        <v>45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30" customHeight="1" x14ac:dyDescent="0.4">
      <c r="A27" s="82" t="s">
        <v>24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30" customHeight="1" x14ac:dyDescent="0.4">
      <c r="A28" s="37" t="s">
        <v>25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30" customHeight="1" x14ac:dyDescent="0.4">
      <c r="A29" s="37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1" spans="1:11" ht="30" customHeight="1" x14ac:dyDescent="0.4">
      <c r="A31" s="83" t="s">
        <v>27</v>
      </c>
      <c r="B31" s="83"/>
      <c r="C31" s="83"/>
      <c r="D31" s="83"/>
      <c r="E31" s="83"/>
      <c r="F31" s="83"/>
      <c r="G31" s="83"/>
      <c r="H31" s="17"/>
    </row>
    <row r="32" spans="1:11" ht="50.1" customHeight="1" x14ac:dyDescent="0.4">
      <c r="A32" s="38" t="s">
        <v>28</v>
      </c>
      <c r="B32" s="78"/>
      <c r="C32" s="78"/>
      <c r="D32" s="78"/>
      <c r="E32" s="38" t="s">
        <v>29</v>
      </c>
      <c r="F32" s="79"/>
      <c r="G32" s="79"/>
      <c r="H32" s="17"/>
    </row>
    <row r="33" spans="1:8" ht="50.1" customHeight="1" x14ac:dyDescent="0.4">
      <c r="A33" s="38" t="s">
        <v>30</v>
      </c>
      <c r="B33" s="78"/>
      <c r="C33" s="78"/>
      <c r="D33" s="78"/>
      <c r="E33" s="38" t="s">
        <v>31</v>
      </c>
      <c r="F33" s="79"/>
      <c r="G33" s="79"/>
      <c r="H33" s="17"/>
    </row>
    <row r="34" spans="1:8" ht="50.1" customHeight="1" x14ac:dyDescent="0.4">
      <c r="A34" s="38" t="s">
        <v>32</v>
      </c>
      <c r="B34" s="78"/>
      <c r="C34" s="78"/>
      <c r="D34" s="78"/>
      <c r="G34" s="17"/>
      <c r="H34" s="17"/>
    </row>
  </sheetData>
  <mergeCells count="21">
    <mergeCell ref="F1:G1"/>
    <mergeCell ref="A2:G2"/>
    <mergeCell ref="A4:G4"/>
    <mergeCell ref="A5:G5"/>
    <mergeCell ref="A7:G7"/>
    <mergeCell ref="A8:G8"/>
    <mergeCell ref="B10:G10"/>
    <mergeCell ref="B11:D11"/>
    <mergeCell ref="F11:G11"/>
    <mergeCell ref="B9:D9"/>
    <mergeCell ref="F9:G9"/>
    <mergeCell ref="B23:C23"/>
    <mergeCell ref="B24:C24"/>
    <mergeCell ref="A26:K26"/>
    <mergeCell ref="A27:K27"/>
    <mergeCell ref="A31:G31"/>
    <mergeCell ref="B32:D32"/>
    <mergeCell ref="F32:G32"/>
    <mergeCell ref="B33:D33"/>
    <mergeCell ref="F33:G33"/>
    <mergeCell ref="B34:D34"/>
  </mergeCells>
  <phoneticPr fontId="29"/>
  <printOptions horizontalCentered="1"/>
  <pageMargins left="0.23611111111111099" right="0.23611111111111099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L34"/>
  <sheetViews>
    <sheetView view="pageBreakPreview" zoomScale="50" zoomScaleNormal="100" zoomScaleSheetLayoutView="50" zoomScalePageLayoutView="70" workbookViewId="0"/>
  </sheetViews>
  <sheetFormatPr defaultColWidth="15.625" defaultRowHeight="18.75" x14ac:dyDescent="0.4"/>
  <cols>
    <col min="1" max="9" width="20.625" style="1" customWidth="1"/>
    <col min="10" max="11" width="12.625" style="1" customWidth="1"/>
    <col min="12" max="13" width="17.625" style="1" customWidth="1"/>
    <col min="14" max="1026" width="15.625" style="1"/>
  </cols>
  <sheetData>
    <row r="1" spans="1:13" ht="39.950000000000003" customHeight="1" thickTop="1" thickBot="1" x14ac:dyDescent="0.85">
      <c r="A1" s="2" t="s">
        <v>0</v>
      </c>
      <c r="B1" s="3"/>
      <c r="C1" s="3"/>
      <c r="I1" s="85" t="s">
        <v>1</v>
      </c>
      <c r="J1" s="98"/>
      <c r="K1" s="98"/>
    </row>
    <row r="2" spans="1:13" ht="69" customHeight="1" thickTop="1" x14ac:dyDescent="0.4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s="6" customFormat="1" ht="25.5" customHeight="1" x14ac:dyDescent="0.4">
      <c r="A3" s="4"/>
      <c r="B3" s="4"/>
      <c r="C3" s="4"/>
      <c r="D3" s="4"/>
      <c r="E3" s="4"/>
      <c r="F3" s="4"/>
      <c r="G3" s="4"/>
      <c r="H3" s="5"/>
      <c r="I3" s="5"/>
      <c r="J3" s="4"/>
      <c r="K3" s="4"/>
    </row>
    <row r="4" spans="1:13" ht="60" customHeight="1" x14ac:dyDescent="0.4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7"/>
      <c r="M4" s="7"/>
    </row>
    <row r="5" spans="1:13" s="9" customFormat="1" ht="23.25" customHeight="1" x14ac:dyDescent="0.4">
      <c r="A5" s="88" t="s">
        <v>2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3" ht="28.5" customHeight="1" x14ac:dyDescent="0.4">
      <c r="A6" s="10"/>
      <c r="B6" s="10"/>
      <c r="C6" s="10"/>
      <c r="D6" s="10"/>
      <c r="E6" s="10"/>
      <c r="F6" s="10"/>
      <c r="G6" s="10"/>
      <c r="H6" s="10"/>
      <c r="I6" s="10"/>
      <c r="J6" s="7"/>
      <c r="K6" s="7"/>
      <c r="L6" s="7"/>
      <c r="M6" s="7"/>
    </row>
    <row r="7" spans="1:13" ht="60.75" customHeight="1" x14ac:dyDescent="0.4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11"/>
      <c r="K7" s="11"/>
      <c r="L7" s="11"/>
      <c r="M7" s="11"/>
    </row>
    <row r="8" spans="1:13" ht="30" customHeight="1" thickTop="1" x14ac:dyDescent="0.4">
      <c r="A8" s="94" t="s">
        <v>4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3" ht="50.1" customHeight="1" x14ac:dyDescent="0.4">
      <c r="A9" s="12" t="s">
        <v>5</v>
      </c>
      <c r="B9" s="99"/>
      <c r="C9" s="100"/>
      <c r="D9" s="100"/>
      <c r="E9" s="101"/>
      <c r="F9" s="102" t="s">
        <v>6</v>
      </c>
      <c r="G9" s="99"/>
      <c r="H9" s="100"/>
      <c r="I9" s="100"/>
      <c r="J9" s="100"/>
      <c r="K9" s="101"/>
    </row>
    <row r="10" spans="1:13" ht="50.1" customHeight="1" x14ac:dyDescent="0.4">
      <c r="A10" s="106" t="s">
        <v>50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3" ht="50.1" customHeight="1" x14ac:dyDescent="0.4">
      <c r="A11" s="13" t="s">
        <v>7</v>
      </c>
      <c r="B11" s="96"/>
      <c r="C11" s="96"/>
      <c r="D11" s="96"/>
      <c r="E11" s="40"/>
      <c r="F11" s="41" t="s">
        <v>8</v>
      </c>
      <c r="G11" s="62"/>
      <c r="H11" s="97" t="s">
        <v>9</v>
      </c>
      <c r="I11" s="97"/>
      <c r="J11" s="97"/>
      <c r="K11" s="97"/>
    </row>
    <row r="12" spans="1:13" ht="24.95" customHeight="1" x14ac:dyDescent="0.4">
      <c r="A12" s="15"/>
      <c r="D12" s="15"/>
      <c r="E12" s="15"/>
      <c r="F12" s="16"/>
      <c r="G12" s="16"/>
      <c r="I12" s="17"/>
      <c r="J12" s="17"/>
    </row>
    <row r="13" spans="1:13" ht="50.1" customHeight="1" x14ac:dyDescent="0.4">
      <c r="A13" s="91" t="s">
        <v>33</v>
      </c>
      <c r="B13" s="55" t="s">
        <v>11</v>
      </c>
      <c r="C13" s="56" t="s">
        <v>12</v>
      </c>
      <c r="D13" s="55" t="s">
        <v>13</v>
      </c>
      <c r="E13" s="56" t="s">
        <v>14</v>
      </c>
      <c r="F13" s="57" t="s">
        <v>15</v>
      </c>
      <c r="G13" s="56" t="s">
        <v>16</v>
      </c>
      <c r="H13" s="64" t="s">
        <v>20</v>
      </c>
      <c r="I13" s="64" t="s">
        <v>21</v>
      </c>
      <c r="J13" s="92" t="s">
        <v>34</v>
      </c>
      <c r="K13" s="93" t="s">
        <v>35</v>
      </c>
    </row>
    <row r="14" spans="1:13" ht="32.1" customHeight="1" thickBot="1" x14ac:dyDescent="0.45">
      <c r="A14" s="91"/>
      <c r="B14" s="58">
        <v>850</v>
      </c>
      <c r="C14" s="59">
        <v>750</v>
      </c>
      <c r="D14" s="58">
        <v>850</v>
      </c>
      <c r="E14" s="59">
        <v>380</v>
      </c>
      <c r="F14" s="60">
        <v>380</v>
      </c>
      <c r="G14" s="59">
        <v>380</v>
      </c>
      <c r="H14" s="59">
        <v>750</v>
      </c>
      <c r="I14" s="59">
        <v>750</v>
      </c>
      <c r="J14" s="92"/>
      <c r="K14" s="93"/>
    </row>
    <row r="15" spans="1:13" ht="56.25" customHeight="1" thickTop="1" x14ac:dyDescent="0.4">
      <c r="A15" s="42" t="s">
        <v>36</v>
      </c>
      <c r="B15" s="65"/>
      <c r="C15" s="66"/>
      <c r="D15" s="66"/>
      <c r="E15" s="66"/>
      <c r="F15" s="66"/>
      <c r="G15" s="66"/>
      <c r="H15" s="66"/>
      <c r="I15" s="67"/>
      <c r="J15" s="46" t="str">
        <f t="shared" ref="J15:J20" si="0">IF(SUM(B15:I15)=0,"",SUM(B15:I15))</f>
        <v/>
      </c>
      <c r="K15" s="47" t="str">
        <f t="shared" ref="K15:K20" si="1">IF(SUM(B15:I15)=0,"",$B$14*B15+$C$14*C15+$D$14*D15+$F$14*F15+$H$14*H15+$I$14*I15)</f>
        <v/>
      </c>
    </row>
    <row r="16" spans="1:13" ht="56.25" customHeight="1" x14ac:dyDescent="0.4">
      <c r="A16" s="42" t="s">
        <v>37</v>
      </c>
      <c r="B16" s="43"/>
      <c r="C16" s="44"/>
      <c r="D16" s="44"/>
      <c r="E16" s="44"/>
      <c r="F16" s="44"/>
      <c r="G16" s="44"/>
      <c r="H16" s="44"/>
      <c r="I16" s="45"/>
      <c r="J16" s="46" t="str">
        <f t="shared" si="0"/>
        <v/>
      </c>
      <c r="K16" s="47" t="str">
        <f t="shared" si="1"/>
        <v/>
      </c>
    </row>
    <row r="17" spans="1:13" ht="56.25" customHeight="1" x14ac:dyDescent="0.4">
      <c r="A17" s="42" t="s">
        <v>38</v>
      </c>
      <c r="B17" s="43"/>
      <c r="C17" s="44"/>
      <c r="D17" s="44"/>
      <c r="E17" s="44"/>
      <c r="F17" s="44"/>
      <c r="G17" s="44"/>
      <c r="H17" s="44"/>
      <c r="I17" s="45"/>
      <c r="J17" s="46" t="str">
        <f t="shared" si="0"/>
        <v/>
      </c>
      <c r="K17" s="47" t="str">
        <f t="shared" si="1"/>
        <v/>
      </c>
    </row>
    <row r="18" spans="1:13" ht="56.25" customHeight="1" x14ac:dyDescent="0.4">
      <c r="A18" s="42" t="s">
        <v>39</v>
      </c>
      <c r="B18" s="43"/>
      <c r="C18" s="44"/>
      <c r="D18" s="44"/>
      <c r="E18" s="44"/>
      <c r="F18" s="44"/>
      <c r="G18" s="44"/>
      <c r="H18" s="44"/>
      <c r="I18" s="45"/>
      <c r="J18" s="46" t="str">
        <f t="shared" si="0"/>
        <v/>
      </c>
      <c r="K18" s="47" t="str">
        <f t="shared" si="1"/>
        <v/>
      </c>
    </row>
    <row r="19" spans="1:13" ht="56.25" customHeight="1" x14ac:dyDescent="0.4">
      <c r="A19" s="42" t="s">
        <v>40</v>
      </c>
      <c r="B19" s="43"/>
      <c r="C19" s="44"/>
      <c r="D19" s="44"/>
      <c r="E19" s="44"/>
      <c r="F19" s="44"/>
      <c r="G19" s="44"/>
      <c r="H19" s="44"/>
      <c r="I19" s="45"/>
      <c r="J19" s="46" t="str">
        <f t="shared" si="0"/>
        <v/>
      </c>
      <c r="K19" s="47" t="str">
        <f t="shared" si="1"/>
        <v/>
      </c>
    </row>
    <row r="20" spans="1:13" ht="56.25" customHeight="1" thickBot="1" x14ac:dyDescent="0.45">
      <c r="A20" s="42"/>
      <c r="B20" s="48"/>
      <c r="C20" s="49"/>
      <c r="D20" s="49"/>
      <c r="E20" s="49"/>
      <c r="F20" s="49"/>
      <c r="G20" s="49"/>
      <c r="H20" s="49"/>
      <c r="I20" s="50"/>
      <c r="J20" s="43" t="str">
        <f t="shared" si="0"/>
        <v/>
      </c>
      <c r="K20" s="47" t="str">
        <f t="shared" si="1"/>
        <v/>
      </c>
    </row>
    <row r="21" spans="1:13" ht="56.25" customHeight="1" thickTop="1" x14ac:dyDescent="0.4">
      <c r="A21" s="51" t="s">
        <v>41</v>
      </c>
      <c r="B21" s="52" t="str">
        <f t="shared" ref="B21" si="2">IF(SUM(B15:B20)=0,"",SUM(B15:B20))</f>
        <v/>
      </c>
      <c r="C21" s="52" t="str">
        <f t="shared" ref="C21" si="3">IF(SUM(C15:C20)=0,"",SUM(C15:C20))</f>
        <v/>
      </c>
      <c r="D21" s="52" t="str">
        <f t="shared" ref="D21" si="4">IF(SUM(D15:D20)=0,"",SUM(D15:D20))</f>
        <v/>
      </c>
      <c r="E21" s="52" t="str">
        <f t="shared" ref="E21" si="5">IF(SUM(E15:E20)=0,"",SUM(E15:E20))</f>
        <v/>
      </c>
      <c r="F21" s="52" t="str">
        <f t="shared" ref="F21" si="6">IF(SUM(F15:F20)=0,"",SUM(F15:F20))</f>
        <v/>
      </c>
      <c r="G21" s="52" t="str">
        <f t="shared" ref="G21" si="7">IF(SUM(G15:G20)=0,"",SUM(G15:G20))</f>
        <v/>
      </c>
      <c r="H21" s="52" t="str">
        <f t="shared" ref="H21" si="8">IF(SUM(H15:H20)=0,"",SUM(H15:H20))</f>
        <v/>
      </c>
      <c r="I21" s="52" t="str">
        <f t="shared" ref="I21" si="9">IF(SUM(I15:I20)=0,"",SUM(I15:I20))</f>
        <v/>
      </c>
      <c r="J21" s="53"/>
      <c r="K21" s="53"/>
    </row>
    <row r="22" spans="1:13" ht="30" customHeight="1" x14ac:dyDescent="0.4">
      <c r="A22" s="3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50.1" customHeight="1" x14ac:dyDescent="0.4">
      <c r="A23" s="32" t="s">
        <v>42</v>
      </c>
      <c r="B23" s="80" t="str">
        <f>IF(SUM(J15:J20)=0,"",SUM(J15:J20))</f>
        <v/>
      </c>
      <c r="C23" s="80"/>
      <c r="J23" s="28"/>
      <c r="K23" s="28"/>
      <c r="L23" s="28"/>
      <c r="M23" s="28"/>
    </row>
    <row r="24" spans="1:13" ht="50.1" customHeight="1" x14ac:dyDescent="0.4">
      <c r="A24" s="33" t="s">
        <v>23</v>
      </c>
      <c r="B24" s="81" t="str">
        <f>IF(SUM(K15:K20)=0,"",SUM(K15:K20))</f>
        <v/>
      </c>
      <c r="C24" s="81"/>
      <c r="I24" s="28"/>
      <c r="J24" s="28"/>
      <c r="K24" s="28"/>
      <c r="L24" s="28"/>
      <c r="M24" s="28"/>
    </row>
    <row r="25" spans="1:13" ht="19.5" customHeight="1" x14ac:dyDescent="0.4">
      <c r="A25" s="31"/>
      <c r="B25" s="34"/>
      <c r="C25" s="34"/>
      <c r="D25" s="35"/>
      <c r="E25" s="35"/>
      <c r="F25" s="35"/>
      <c r="G25" s="35"/>
      <c r="H25" s="35"/>
      <c r="I25" s="36"/>
      <c r="J25" s="36"/>
      <c r="K25" s="36"/>
      <c r="L25" s="36"/>
      <c r="M25" s="36"/>
    </row>
    <row r="26" spans="1:13" ht="30" customHeight="1" x14ac:dyDescent="0.4">
      <c r="A26" s="82" t="s">
        <v>46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30" customHeight="1" x14ac:dyDescent="0.4">
      <c r="A27" s="82" t="s">
        <v>24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30" customHeight="1" x14ac:dyDescent="0.4">
      <c r="A28" s="37" t="s">
        <v>25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30" customHeight="1" x14ac:dyDescent="0.4">
      <c r="A29" s="37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1" spans="1:13" ht="30" customHeight="1" x14ac:dyDescent="0.4">
      <c r="A31" s="83" t="s">
        <v>27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3" ht="50.1" customHeight="1" x14ac:dyDescent="0.4">
      <c r="A32" s="38" t="s">
        <v>28</v>
      </c>
      <c r="B32" s="78"/>
      <c r="C32" s="78"/>
      <c r="D32" s="78"/>
      <c r="E32" s="39"/>
      <c r="F32" s="38" t="s">
        <v>29</v>
      </c>
      <c r="G32" s="38"/>
      <c r="H32" s="79"/>
      <c r="I32" s="79"/>
      <c r="J32" s="79"/>
      <c r="K32" s="79"/>
    </row>
    <row r="33" spans="1:11" ht="50.1" customHeight="1" x14ac:dyDescent="0.4">
      <c r="A33" s="38" t="s">
        <v>30</v>
      </c>
      <c r="B33" s="78"/>
      <c r="C33" s="78"/>
      <c r="D33" s="78"/>
      <c r="E33" s="39"/>
      <c r="F33" s="38" t="s">
        <v>31</v>
      </c>
      <c r="G33" s="38"/>
      <c r="H33" s="79"/>
      <c r="I33" s="79"/>
      <c r="J33" s="79"/>
      <c r="K33" s="79"/>
    </row>
    <row r="34" spans="1:11" ht="50.1" customHeight="1" x14ac:dyDescent="0.4">
      <c r="A34" s="54" t="s">
        <v>32</v>
      </c>
      <c r="B34" s="90"/>
      <c r="C34" s="90"/>
      <c r="D34" s="90"/>
      <c r="E34" s="63"/>
      <c r="I34" s="17"/>
      <c r="J34" s="17"/>
    </row>
  </sheetData>
  <mergeCells count="24">
    <mergeCell ref="I1:K1"/>
    <mergeCell ref="A2:K2"/>
    <mergeCell ref="A4:K4"/>
    <mergeCell ref="A5:K5"/>
    <mergeCell ref="A7:I7"/>
    <mergeCell ref="A8:K8"/>
    <mergeCell ref="B10:K10"/>
    <mergeCell ref="B11:D11"/>
    <mergeCell ref="H11:K11"/>
    <mergeCell ref="G9:K9"/>
    <mergeCell ref="B9:E9"/>
    <mergeCell ref="A13:A14"/>
    <mergeCell ref="J13:J14"/>
    <mergeCell ref="K13:K14"/>
    <mergeCell ref="B23:C23"/>
    <mergeCell ref="B24:C24"/>
    <mergeCell ref="B33:D33"/>
    <mergeCell ref="H33:K33"/>
    <mergeCell ref="B34:D34"/>
    <mergeCell ref="A26:M26"/>
    <mergeCell ref="A27:M27"/>
    <mergeCell ref="A31:K31"/>
    <mergeCell ref="B32:D32"/>
    <mergeCell ref="H32:K32"/>
  </mergeCells>
  <phoneticPr fontId="29"/>
  <printOptions horizontalCentered="1"/>
  <pageMargins left="0.23611111111111099" right="0.23611111111111099" top="0.74791666666666701" bottom="0.74791666666666701" header="0.51180555555555496" footer="0.51180555555555496"/>
  <pageSetup paperSize="9" scale="4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会社・団体全体注文用</vt:lpstr>
      <vt:lpstr>部署別注文用</vt:lpstr>
      <vt:lpstr>会社・団体全体注文用!Print_Area</vt:lpstr>
      <vt:lpstr>部署別注文用!Print_Area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札幌商工会議所</dc:creator>
  <dc:description/>
  <cp:lastModifiedBy>札幌商工会議所</cp:lastModifiedBy>
  <cp:revision>1</cp:revision>
  <cp:lastPrinted>2020-12-25T08:43:38Z</cp:lastPrinted>
  <dcterms:created xsi:type="dcterms:W3CDTF">2020-12-15T04:14:00Z</dcterms:created>
  <dcterms:modified xsi:type="dcterms:W3CDTF">2021-01-07T06:35:29Z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