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【様式11】決算状況" sheetId="1" r:id="rId1"/>
    <sheet name="記載例 【様式11】決算状況" sheetId="2" r:id="rId2"/>
  </sheets>
  <definedNames>
    <definedName name="_xlnm.Print_Area" localSheetId="0">'【様式11】決算状況'!$A$1:$I$35</definedName>
    <definedName name="_xlnm.Print_Area" localSheetId="1">'記載例 【様式11】決算状況'!$A$1:$I$35</definedName>
  </definedNames>
  <calcPr fullCalcOnLoad="1"/>
</workbook>
</file>

<file path=xl/comments2.xml><?xml version="1.0" encoding="utf-8"?>
<comments xmlns="http://schemas.openxmlformats.org/spreadsheetml/2006/main">
  <authors>
    <author>212.島田　亮太</author>
  </authors>
  <commentList>
    <comment ref="D5" authorId="0">
      <text>
        <r>
          <rPr>
            <sz val="11"/>
            <rFont val="MS P ゴシック"/>
            <family val="3"/>
          </rPr>
          <t>申請書と同様に記載してください。</t>
        </r>
      </text>
    </comment>
    <comment ref="E16" authorId="0">
      <text>
        <r>
          <rPr>
            <sz val="11"/>
            <rFont val="MS P ゴシック"/>
            <family val="3"/>
          </rPr>
          <t>補助対象期間中にかかった実際の経費をご記載ください。</t>
        </r>
      </text>
    </comment>
  </commentList>
</comments>
</file>

<file path=xl/sharedStrings.xml><?xml version="1.0" encoding="utf-8"?>
<sst xmlns="http://schemas.openxmlformats.org/spreadsheetml/2006/main" count="84" uniqueCount="37">
  <si>
    <t>その他</t>
  </si>
  <si>
    <t>人件費</t>
  </si>
  <si>
    <t>区　　　分</t>
  </si>
  <si>
    <t>店舗改装費</t>
  </si>
  <si>
    <t>付帯設備設置費</t>
  </si>
  <si>
    <t>普及宣伝費</t>
  </si>
  <si>
    <t>敷金等</t>
  </si>
  <si>
    <t>決算額</t>
  </si>
  <si>
    <t>開業に係る収支報告書</t>
  </si>
  <si>
    <t>備　　　　考</t>
  </si>
  <si>
    <t>　①市の制度融資</t>
  </si>
  <si>
    <t>　②他の制度融資</t>
  </si>
  <si>
    <t>　③その他借入</t>
  </si>
  <si>
    <t>　自己資金</t>
  </si>
  <si>
    <t>　その他補助金</t>
  </si>
  <si>
    <t>　その他の収入</t>
  </si>
  <si>
    <t>合　　　計</t>
  </si>
  <si>
    <t>補助対象経費</t>
  </si>
  <si>
    <t>備品購入費</t>
  </si>
  <si>
    <t>計</t>
  </si>
  <si>
    <t>対象外経費</t>
  </si>
  <si>
    <t>仕入</t>
  </si>
  <si>
    <t>賃料</t>
  </si>
  <si>
    <t>車両費等</t>
  </si>
  <si>
    <t>合      計</t>
  </si>
  <si>
    <t>１　収入の部（資金調達の状況）</t>
  </si>
  <si>
    <t>（2）支出の部（資金投資の状況）</t>
  </si>
  <si>
    <t>対予算の増減</t>
  </si>
  <si>
    <r>
      <t>予算額</t>
    </r>
    <r>
      <rPr>
        <sz val="8"/>
        <rFont val="ＭＳ 明朝"/>
        <family val="1"/>
      </rPr>
      <t>（申請時）</t>
    </r>
  </si>
  <si>
    <t>内訳等</t>
  </si>
  <si>
    <t>（単位:円）</t>
  </si>
  <si>
    <t>水道光熱費・通信費</t>
  </si>
  <si>
    <t>内装工事、水道工事、電気工事</t>
  </si>
  <si>
    <t>業務用冷蔵庫、オーブン、空調設備</t>
  </si>
  <si>
    <t>調理機材（ハンドブレンダー、フライパン等）</t>
  </si>
  <si>
    <t>チラシ作成・ポスティング</t>
  </si>
  <si>
    <t>様式11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</si>
</sst>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0_);[Red]\(0\)"/>
    <numFmt numFmtId="183" formatCode="#,##0;&quot;▲ &quot;#,##0"/>
    <numFmt numFmtId="184" formatCode="0;&quot;▲ &quot;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name val="MS P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9" fillId="0" borderId="11" xfId="49" applyFont="1" applyBorder="1" applyAlignment="1">
      <alignment horizontal="right" vertical="center"/>
    </xf>
    <xf numFmtId="38" fontId="9" fillId="28" borderId="11" xfId="49" applyFont="1" applyFill="1" applyBorder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28" borderId="12" xfId="49" applyFont="1" applyFill="1" applyBorder="1" applyAlignment="1">
      <alignment horizontal="right" vertical="center"/>
    </xf>
    <xf numFmtId="38" fontId="9" fillId="28" borderId="13" xfId="49" applyFont="1" applyFill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38" fontId="9" fillId="28" borderId="14" xfId="49" applyFont="1" applyFill="1" applyBorder="1" applyAlignment="1">
      <alignment horizontal="right" vertical="center"/>
    </xf>
    <xf numFmtId="38" fontId="9" fillId="28" borderId="15" xfId="49" applyFont="1" applyFill="1" applyBorder="1" applyAlignment="1">
      <alignment horizontal="right" vertical="center"/>
    </xf>
    <xf numFmtId="38" fontId="9" fillId="0" borderId="10" xfId="49" applyFont="1" applyBorder="1" applyAlignment="1">
      <alignment horizontal="right" vertical="center"/>
    </xf>
    <xf numFmtId="38" fontId="9" fillId="28" borderId="10" xfId="49" applyFont="1" applyFill="1" applyBorder="1" applyAlignment="1">
      <alignment horizontal="right" vertical="center"/>
    </xf>
    <xf numFmtId="38" fontId="9" fillId="28" borderId="16" xfId="49" applyFont="1" applyFill="1" applyBorder="1" applyAlignment="1">
      <alignment horizontal="right" vertical="center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38" fontId="9" fillId="0" borderId="11" xfId="49" applyFont="1" applyBorder="1" applyAlignment="1" applyProtection="1">
      <alignment horizontal="right" vertical="center"/>
      <protection locked="0"/>
    </xf>
    <xf numFmtId="38" fontId="9" fillId="0" borderId="12" xfId="49" applyFont="1" applyBorder="1" applyAlignment="1" applyProtection="1">
      <alignment horizontal="right" vertical="center"/>
      <protection locked="0"/>
    </xf>
    <xf numFmtId="38" fontId="9" fillId="0" borderId="14" xfId="49" applyFont="1" applyBorder="1" applyAlignment="1" applyProtection="1">
      <alignment horizontal="right" vertical="center"/>
      <protection locked="0"/>
    </xf>
    <xf numFmtId="38" fontId="9" fillId="0" borderId="10" xfId="49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38" fontId="9" fillId="28" borderId="11" xfId="49" applyFont="1" applyFill="1" applyBorder="1" applyAlignment="1" applyProtection="1">
      <alignment horizontal="right" vertical="center"/>
      <protection/>
    </xf>
    <xf numFmtId="38" fontId="9" fillId="28" borderId="12" xfId="49" applyFont="1" applyFill="1" applyBorder="1" applyAlignment="1" applyProtection="1">
      <alignment horizontal="right" vertical="center"/>
      <protection/>
    </xf>
    <xf numFmtId="38" fontId="9" fillId="28" borderId="13" xfId="49" applyFont="1" applyFill="1" applyBorder="1" applyAlignment="1" applyProtection="1">
      <alignment horizontal="right" vertical="center"/>
      <protection/>
    </xf>
    <xf numFmtId="38" fontId="9" fillId="28" borderId="14" xfId="49" applyFont="1" applyFill="1" applyBorder="1" applyAlignment="1" applyProtection="1">
      <alignment horizontal="right" vertical="center"/>
      <protection/>
    </xf>
    <xf numFmtId="38" fontId="9" fillId="28" borderId="15" xfId="49" applyFont="1" applyFill="1" applyBorder="1" applyAlignment="1" applyProtection="1">
      <alignment horizontal="right" vertical="center"/>
      <protection/>
    </xf>
    <xf numFmtId="38" fontId="9" fillId="28" borderId="10" xfId="49" applyFont="1" applyFill="1" applyBorder="1" applyAlignment="1" applyProtection="1">
      <alignment horizontal="right" vertical="center"/>
      <protection/>
    </xf>
    <xf numFmtId="38" fontId="9" fillId="28" borderId="16" xfId="49" applyFont="1" applyFill="1" applyBorder="1" applyAlignment="1" applyProtection="1">
      <alignment horizontal="right" vertical="center"/>
      <protection/>
    </xf>
    <xf numFmtId="0" fontId="2" fillId="0" borderId="17" xfId="0" applyFont="1" applyBorder="1" applyAlignment="1" applyProtection="1">
      <alignment horizontal="center" vertical="center" textRotation="255" wrapText="1"/>
      <protection locked="0"/>
    </xf>
    <xf numFmtId="0" fontId="2" fillId="0" borderId="18" xfId="0" applyFont="1" applyBorder="1" applyAlignment="1" applyProtection="1">
      <alignment horizontal="center" vertical="center" textRotation="255"/>
      <protection locked="0"/>
    </xf>
    <xf numFmtId="0" fontId="2" fillId="0" borderId="19" xfId="0" applyFont="1" applyBorder="1" applyAlignment="1" applyProtection="1">
      <alignment horizontal="center" vertical="center" textRotation="255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9" xfId="0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176" fontId="2" fillId="0" borderId="23" xfId="0" applyNumberFormat="1" applyFont="1" applyBorder="1" applyAlignment="1" applyProtection="1">
      <alignment horizontal="right" vertical="center"/>
      <protection locked="0"/>
    </xf>
    <xf numFmtId="177" fontId="2" fillId="0" borderId="21" xfId="0" applyNumberFormat="1" applyFont="1" applyBorder="1" applyAlignment="1" applyProtection="1">
      <alignment horizontal="center" vertical="center"/>
      <protection locked="0"/>
    </xf>
    <xf numFmtId="177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177" fontId="2" fillId="0" borderId="26" xfId="0" applyNumberFormat="1" applyFont="1" applyBorder="1" applyAlignment="1" applyProtection="1">
      <alignment horizontal="center" vertical="center"/>
      <protection locked="0"/>
    </xf>
    <xf numFmtId="177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177" fontId="2" fillId="0" borderId="36" xfId="0" applyNumberFormat="1" applyFont="1" applyBorder="1" applyAlignment="1" applyProtection="1">
      <alignment horizontal="center" vertical="center"/>
      <protection locked="0"/>
    </xf>
    <xf numFmtId="177" fontId="2" fillId="0" borderId="37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7" fontId="2" fillId="0" borderId="33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 textRotation="255" wrapText="1"/>
      <protection locked="0"/>
    </xf>
    <xf numFmtId="0" fontId="2" fillId="0" borderId="40" xfId="0" applyFont="1" applyBorder="1" applyAlignment="1" applyProtection="1">
      <alignment horizontal="center" vertical="center" textRotation="255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177" fontId="2" fillId="0" borderId="43" xfId="0" applyNumberFormat="1" applyFont="1" applyBorder="1" applyAlignment="1" applyProtection="1">
      <alignment horizontal="center" vertical="center"/>
      <protection locked="0"/>
    </xf>
    <xf numFmtId="177" fontId="2" fillId="0" borderId="4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33" xfId="0" applyFont="1" applyBorder="1" applyAlignment="1">
      <alignment/>
    </xf>
    <xf numFmtId="176" fontId="2" fillId="0" borderId="23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177" fontId="2" fillId="0" borderId="26" xfId="0" applyNumberFormat="1" applyFont="1" applyBorder="1" applyAlignment="1">
      <alignment vertical="center" shrinkToFit="1"/>
    </xf>
    <xf numFmtId="177" fontId="2" fillId="0" borderId="29" xfId="0" applyNumberFormat="1" applyFont="1" applyBorder="1" applyAlignment="1">
      <alignment vertical="center" shrinkToFit="1"/>
    </xf>
    <xf numFmtId="177" fontId="2" fillId="0" borderId="26" xfId="0" applyNumberFormat="1" applyFont="1" applyBorder="1" applyAlignment="1">
      <alignment vertical="center"/>
    </xf>
    <xf numFmtId="177" fontId="2" fillId="0" borderId="29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7" fontId="2" fillId="0" borderId="36" xfId="0" applyNumberFormat="1" applyFont="1" applyBorder="1" applyAlignment="1">
      <alignment vertical="center"/>
    </xf>
    <xf numFmtId="177" fontId="2" fillId="0" borderId="37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77" fontId="2" fillId="0" borderId="2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0" fontId="2" fillId="0" borderId="39" xfId="0" applyFont="1" applyBorder="1" applyAlignment="1">
      <alignment horizontal="center" vertical="center" textRotation="255" wrapText="1"/>
    </xf>
    <xf numFmtId="0" fontId="2" fillId="0" borderId="40" xfId="0" applyFont="1" applyBorder="1" applyAlignment="1">
      <alignment horizontal="center" vertical="center" textRotation="255"/>
    </xf>
    <xf numFmtId="177" fontId="2" fillId="0" borderId="21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77" fontId="2" fillId="0" borderId="43" xfId="0" applyNumberFormat="1" applyFont="1" applyBorder="1" applyAlignment="1">
      <alignment vertical="center"/>
    </xf>
    <xf numFmtId="177" fontId="2" fillId="0" borderId="44" xfId="0" applyNumberFormat="1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47625</xdr:rowOff>
    </xdr:from>
    <xdr:to>
      <xdr:col>8</xdr:col>
      <xdr:colOff>933450</xdr:colOff>
      <xdr:row>1</xdr:row>
      <xdr:rowOff>161925</xdr:rowOff>
    </xdr:to>
    <xdr:sp>
      <xdr:nvSpPr>
        <xdr:cNvPr id="1" name="角丸四角形 1"/>
        <xdr:cNvSpPr>
          <a:spLocks/>
        </xdr:cNvSpPr>
      </xdr:nvSpPr>
      <xdr:spPr>
        <a:xfrm>
          <a:off x="5724525" y="47625"/>
          <a:ext cx="933450" cy="304800"/>
        </a:xfrm>
        <a:prstGeom prst="roundRect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view="pageBreakPreview" zoomScaleSheetLayoutView="100" zoomScalePageLayoutView="0" workbookViewId="0" topLeftCell="A7">
      <selection activeCell="F9" sqref="F9"/>
    </sheetView>
  </sheetViews>
  <sheetFormatPr defaultColWidth="9.00390625" defaultRowHeight="13.5"/>
  <cols>
    <col min="1" max="1" width="6.125" style="17" customWidth="1"/>
    <col min="2" max="2" width="13.625" style="17" customWidth="1"/>
    <col min="3" max="3" width="1.875" style="17" customWidth="1"/>
    <col min="4" max="6" width="13.75390625" style="17" customWidth="1"/>
    <col min="7" max="7" width="4.75390625" style="17" customWidth="1"/>
    <col min="8" max="8" width="7.50390625" style="17" customWidth="1"/>
    <col min="9" max="9" width="13.125" style="17" customWidth="1"/>
    <col min="10" max="10" width="0.6171875" style="17" customWidth="1"/>
    <col min="11" max="16384" width="9.00390625" style="17" customWidth="1"/>
  </cols>
  <sheetData>
    <row r="1" ht="14.25">
      <c r="A1" s="16" t="s">
        <v>36</v>
      </c>
    </row>
    <row r="2" spans="1:9" ht="19.5" customHeight="1">
      <c r="A2" s="37" t="s">
        <v>8</v>
      </c>
      <c r="B2" s="37"/>
      <c r="C2" s="37"/>
      <c r="D2" s="37"/>
      <c r="E2" s="37"/>
      <c r="F2" s="37"/>
      <c r="G2" s="37"/>
      <c r="H2" s="37"/>
      <c r="I2" s="37"/>
    </row>
    <row r="3" ht="7.5" customHeight="1"/>
    <row r="4" spans="1:9" ht="15" customHeight="1" thickBot="1">
      <c r="A4" s="38" t="s">
        <v>25</v>
      </c>
      <c r="B4" s="38"/>
      <c r="C4" s="38"/>
      <c r="D4" s="38"/>
      <c r="E4" s="38"/>
      <c r="F4" s="38"/>
      <c r="G4" s="38"/>
      <c r="H4" s="39" t="s">
        <v>30</v>
      </c>
      <c r="I4" s="39"/>
    </row>
    <row r="5" spans="1:9" ht="22.5" customHeight="1">
      <c r="A5" s="34" t="s">
        <v>2</v>
      </c>
      <c r="B5" s="35"/>
      <c r="C5" s="36"/>
      <c r="D5" s="18" t="s">
        <v>28</v>
      </c>
      <c r="E5" s="18" t="s">
        <v>7</v>
      </c>
      <c r="F5" s="18" t="s">
        <v>27</v>
      </c>
      <c r="G5" s="48" t="s">
        <v>9</v>
      </c>
      <c r="H5" s="35"/>
      <c r="I5" s="49"/>
    </row>
    <row r="6" spans="1:9" ht="22.5" customHeight="1">
      <c r="A6" s="42" t="s">
        <v>10</v>
      </c>
      <c r="B6" s="43"/>
      <c r="C6" s="44"/>
      <c r="D6" s="19"/>
      <c r="E6" s="19"/>
      <c r="F6" s="24">
        <f>E6-D6</f>
        <v>0</v>
      </c>
      <c r="G6" s="45"/>
      <c r="H6" s="46"/>
      <c r="I6" s="47"/>
    </row>
    <row r="7" spans="1:9" ht="22.5" customHeight="1">
      <c r="A7" s="42" t="s">
        <v>11</v>
      </c>
      <c r="B7" s="43"/>
      <c r="C7" s="44"/>
      <c r="D7" s="19"/>
      <c r="E7" s="19"/>
      <c r="F7" s="24">
        <f aca="true" t="shared" si="0" ref="F7:F12">E7-D7</f>
        <v>0</v>
      </c>
      <c r="G7" s="45"/>
      <c r="H7" s="46"/>
      <c r="I7" s="47"/>
    </row>
    <row r="8" spans="1:9" ht="22.5" customHeight="1">
      <c r="A8" s="42" t="s">
        <v>12</v>
      </c>
      <c r="B8" s="43"/>
      <c r="C8" s="44"/>
      <c r="D8" s="19"/>
      <c r="E8" s="19"/>
      <c r="F8" s="24">
        <f t="shared" si="0"/>
        <v>0</v>
      </c>
      <c r="G8" s="45"/>
      <c r="H8" s="46"/>
      <c r="I8" s="47"/>
    </row>
    <row r="9" spans="1:9" ht="22.5" customHeight="1">
      <c r="A9" s="42" t="s">
        <v>13</v>
      </c>
      <c r="B9" s="43"/>
      <c r="C9" s="44"/>
      <c r="D9" s="19"/>
      <c r="E9" s="19"/>
      <c r="F9" s="24">
        <f t="shared" si="0"/>
        <v>0</v>
      </c>
      <c r="G9" s="45"/>
      <c r="H9" s="46"/>
      <c r="I9" s="47"/>
    </row>
    <row r="10" spans="1:9" ht="22.5" customHeight="1">
      <c r="A10" s="42" t="s">
        <v>14</v>
      </c>
      <c r="B10" s="43"/>
      <c r="C10" s="44"/>
      <c r="D10" s="19"/>
      <c r="E10" s="19"/>
      <c r="F10" s="24">
        <f t="shared" si="0"/>
        <v>0</v>
      </c>
      <c r="G10" s="45"/>
      <c r="H10" s="46"/>
      <c r="I10" s="47"/>
    </row>
    <row r="11" spans="1:9" ht="22.5" customHeight="1">
      <c r="A11" s="42" t="s">
        <v>15</v>
      </c>
      <c r="B11" s="43"/>
      <c r="C11" s="44"/>
      <c r="D11" s="20"/>
      <c r="E11" s="20"/>
      <c r="F11" s="25">
        <f t="shared" si="0"/>
        <v>0</v>
      </c>
      <c r="G11" s="56"/>
      <c r="H11" s="57"/>
      <c r="I11" s="58"/>
    </row>
    <row r="12" spans="1:9" ht="22.5" customHeight="1" thickBot="1">
      <c r="A12" s="59"/>
      <c r="B12" s="60"/>
      <c r="C12" s="61"/>
      <c r="D12" s="20"/>
      <c r="E12" s="20"/>
      <c r="F12" s="25">
        <f t="shared" si="0"/>
        <v>0</v>
      </c>
      <c r="G12" s="45"/>
      <c r="H12" s="46"/>
      <c r="I12" s="47"/>
    </row>
    <row r="13" spans="1:9" ht="22.5" customHeight="1" thickBot="1">
      <c r="A13" s="40" t="s">
        <v>16</v>
      </c>
      <c r="B13" s="41"/>
      <c r="C13" s="41"/>
      <c r="D13" s="26">
        <f>SUM(D6:D12)</f>
        <v>0</v>
      </c>
      <c r="E13" s="26">
        <f>SUM(E6:E12)</f>
        <v>0</v>
      </c>
      <c r="F13" s="26">
        <f>SUM(F6:F12)</f>
        <v>0</v>
      </c>
      <c r="G13" s="50"/>
      <c r="H13" s="51"/>
      <c r="I13" s="52"/>
    </row>
    <row r="14" ht="8.25" customHeight="1"/>
    <row r="15" spans="1:9" ht="19.5" customHeight="1" thickBot="1">
      <c r="A15" s="38" t="s">
        <v>26</v>
      </c>
      <c r="B15" s="38"/>
      <c r="C15" s="38"/>
      <c r="D15" s="38"/>
      <c r="E15" s="38"/>
      <c r="F15" s="38"/>
      <c r="G15" s="38"/>
      <c r="H15" s="53" t="s">
        <v>30</v>
      </c>
      <c r="I15" s="53"/>
    </row>
    <row r="16" spans="1:9" ht="22.5" customHeight="1">
      <c r="A16" s="34" t="s">
        <v>2</v>
      </c>
      <c r="B16" s="35"/>
      <c r="C16" s="36"/>
      <c r="D16" s="18" t="s">
        <v>28</v>
      </c>
      <c r="E16" s="18" t="s">
        <v>7</v>
      </c>
      <c r="F16" s="18" t="s">
        <v>27</v>
      </c>
      <c r="G16" s="54" t="s">
        <v>29</v>
      </c>
      <c r="H16" s="54"/>
      <c r="I16" s="55"/>
    </row>
    <row r="17" spans="1:9" ht="22.5" customHeight="1">
      <c r="A17" s="31" t="s">
        <v>17</v>
      </c>
      <c r="B17" s="62" t="s">
        <v>3</v>
      </c>
      <c r="C17" s="61"/>
      <c r="D17" s="19"/>
      <c r="E17" s="19"/>
      <c r="F17" s="24">
        <f aca="true" t="shared" si="1" ref="F17:F22">E17-D17</f>
        <v>0</v>
      </c>
      <c r="G17" s="63"/>
      <c r="H17" s="63"/>
      <c r="I17" s="64"/>
    </row>
    <row r="18" spans="1:9" ht="22.5" customHeight="1">
      <c r="A18" s="32"/>
      <c r="B18" s="62" t="s">
        <v>4</v>
      </c>
      <c r="C18" s="61"/>
      <c r="D18" s="19"/>
      <c r="E18" s="19"/>
      <c r="F18" s="24">
        <f t="shared" si="1"/>
        <v>0</v>
      </c>
      <c r="G18" s="63"/>
      <c r="H18" s="63"/>
      <c r="I18" s="64"/>
    </row>
    <row r="19" spans="1:9" ht="22.5" customHeight="1">
      <c r="A19" s="32"/>
      <c r="B19" s="62" t="s">
        <v>18</v>
      </c>
      <c r="C19" s="61"/>
      <c r="D19" s="19"/>
      <c r="E19" s="19"/>
      <c r="F19" s="24">
        <f t="shared" si="1"/>
        <v>0</v>
      </c>
      <c r="G19" s="63"/>
      <c r="H19" s="63"/>
      <c r="I19" s="64"/>
    </row>
    <row r="20" spans="1:9" ht="22.5" customHeight="1">
      <c r="A20" s="32"/>
      <c r="B20" s="62" t="s">
        <v>5</v>
      </c>
      <c r="C20" s="61"/>
      <c r="D20" s="19"/>
      <c r="E20" s="19"/>
      <c r="F20" s="24">
        <f t="shared" si="1"/>
        <v>0</v>
      </c>
      <c r="G20" s="63"/>
      <c r="H20" s="63"/>
      <c r="I20" s="64"/>
    </row>
    <row r="21" spans="1:9" ht="22.5" customHeight="1">
      <c r="A21" s="32"/>
      <c r="B21" s="62"/>
      <c r="C21" s="61"/>
      <c r="D21" s="19"/>
      <c r="E21" s="19"/>
      <c r="F21" s="24">
        <f t="shared" si="1"/>
        <v>0</v>
      </c>
      <c r="G21" s="63"/>
      <c r="H21" s="63"/>
      <c r="I21" s="64"/>
    </row>
    <row r="22" spans="1:9" ht="22.5" customHeight="1" thickBot="1">
      <c r="A22" s="32"/>
      <c r="B22" s="65" t="s">
        <v>0</v>
      </c>
      <c r="C22" s="66"/>
      <c r="D22" s="21"/>
      <c r="E22" s="21"/>
      <c r="F22" s="27">
        <f t="shared" si="1"/>
        <v>0</v>
      </c>
      <c r="G22" s="67"/>
      <c r="H22" s="67"/>
      <c r="I22" s="68"/>
    </row>
    <row r="23" spans="1:9" ht="22.5" customHeight="1" thickBot="1" thickTop="1">
      <c r="A23" s="33"/>
      <c r="B23" s="69" t="s">
        <v>19</v>
      </c>
      <c r="C23" s="70"/>
      <c r="D23" s="28">
        <f>SUM(D17:D22)</f>
        <v>0</v>
      </c>
      <c r="E23" s="28">
        <f>SUM(E17:E22)</f>
        <v>0</v>
      </c>
      <c r="F23" s="28">
        <f>SUM(F17:F22)</f>
        <v>0</v>
      </c>
      <c r="G23" s="71"/>
      <c r="H23" s="71"/>
      <c r="I23" s="72"/>
    </row>
    <row r="24" spans="1:9" ht="22.5" customHeight="1">
      <c r="A24" s="73" t="s">
        <v>20</v>
      </c>
      <c r="B24" s="48" t="s">
        <v>21</v>
      </c>
      <c r="C24" s="36"/>
      <c r="D24" s="22"/>
      <c r="E24" s="22"/>
      <c r="F24" s="29">
        <f aca="true" t="shared" si="2" ref="F24:F31">E24-D24</f>
        <v>0</v>
      </c>
      <c r="G24" s="54"/>
      <c r="H24" s="54"/>
      <c r="I24" s="55"/>
    </row>
    <row r="25" spans="1:9" ht="22.5" customHeight="1">
      <c r="A25" s="32"/>
      <c r="B25" s="62" t="s">
        <v>22</v>
      </c>
      <c r="C25" s="61"/>
      <c r="D25" s="19"/>
      <c r="E25" s="19"/>
      <c r="F25" s="24">
        <f t="shared" si="2"/>
        <v>0</v>
      </c>
      <c r="G25" s="63"/>
      <c r="H25" s="63"/>
      <c r="I25" s="64"/>
    </row>
    <row r="26" spans="1:9" ht="22.5" customHeight="1">
      <c r="A26" s="32"/>
      <c r="B26" s="62" t="s">
        <v>6</v>
      </c>
      <c r="C26" s="61"/>
      <c r="D26" s="19"/>
      <c r="E26" s="19"/>
      <c r="F26" s="24">
        <f t="shared" si="2"/>
        <v>0</v>
      </c>
      <c r="G26" s="63"/>
      <c r="H26" s="63"/>
      <c r="I26" s="64"/>
    </row>
    <row r="27" spans="1:9" ht="22.5" customHeight="1">
      <c r="A27" s="32"/>
      <c r="B27" s="62" t="s">
        <v>1</v>
      </c>
      <c r="C27" s="61"/>
      <c r="D27" s="19"/>
      <c r="E27" s="19"/>
      <c r="F27" s="24">
        <f t="shared" si="2"/>
        <v>0</v>
      </c>
      <c r="G27" s="63"/>
      <c r="H27" s="63"/>
      <c r="I27" s="64"/>
    </row>
    <row r="28" spans="1:9" ht="22.5" customHeight="1">
      <c r="A28" s="32"/>
      <c r="B28" s="75" t="s">
        <v>31</v>
      </c>
      <c r="C28" s="76"/>
      <c r="D28" s="19"/>
      <c r="E28" s="19"/>
      <c r="F28" s="24">
        <f t="shared" si="2"/>
        <v>0</v>
      </c>
      <c r="G28" s="63"/>
      <c r="H28" s="63"/>
      <c r="I28" s="64"/>
    </row>
    <row r="29" spans="1:9" ht="22.5" customHeight="1">
      <c r="A29" s="32"/>
      <c r="B29" s="62" t="s">
        <v>23</v>
      </c>
      <c r="C29" s="61"/>
      <c r="D29" s="20"/>
      <c r="E29" s="20"/>
      <c r="F29" s="25">
        <f t="shared" si="2"/>
        <v>0</v>
      </c>
      <c r="G29" s="63"/>
      <c r="H29" s="63"/>
      <c r="I29" s="64"/>
    </row>
    <row r="30" spans="1:9" ht="22.5" customHeight="1">
      <c r="A30" s="32"/>
      <c r="B30" s="62"/>
      <c r="C30" s="61"/>
      <c r="D30" s="20"/>
      <c r="E30" s="20"/>
      <c r="F30" s="25">
        <f t="shared" si="2"/>
        <v>0</v>
      </c>
      <c r="G30" s="63"/>
      <c r="H30" s="63"/>
      <c r="I30" s="64"/>
    </row>
    <row r="31" spans="1:9" ht="22.5" customHeight="1" thickBot="1">
      <c r="A31" s="32"/>
      <c r="B31" s="65" t="s">
        <v>0</v>
      </c>
      <c r="C31" s="66"/>
      <c r="D31" s="21"/>
      <c r="E31" s="21"/>
      <c r="F31" s="27">
        <f t="shared" si="2"/>
        <v>0</v>
      </c>
      <c r="G31" s="67"/>
      <c r="H31" s="67"/>
      <c r="I31" s="68"/>
    </row>
    <row r="32" spans="1:9" ht="22.5" customHeight="1" thickBot="1" thickTop="1">
      <c r="A32" s="74"/>
      <c r="B32" s="77" t="s">
        <v>19</v>
      </c>
      <c r="C32" s="78"/>
      <c r="D32" s="30">
        <f>SUM(D24:D31)</f>
        <v>0</v>
      </c>
      <c r="E32" s="30">
        <f>SUM(E24:E31)</f>
        <v>0</v>
      </c>
      <c r="F32" s="30">
        <f>SUM(F24:F31)</f>
        <v>0</v>
      </c>
      <c r="G32" s="79"/>
      <c r="H32" s="79"/>
      <c r="I32" s="80"/>
    </row>
    <row r="33" spans="1:9" ht="22.5" customHeight="1" thickBot="1">
      <c r="A33" s="40" t="s">
        <v>24</v>
      </c>
      <c r="B33" s="41"/>
      <c r="C33" s="41"/>
      <c r="D33" s="26">
        <f>D23+D32</f>
        <v>0</v>
      </c>
      <c r="E33" s="26">
        <f>E23+E32</f>
        <v>0</v>
      </c>
      <c r="F33" s="26">
        <f>F23+F32</f>
        <v>0</v>
      </c>
      <c r="G33" s="71"/>
      <c r="H33" s="71"/>
      <c r="I33" s="72"/>
    </row>
    <row r="35" ht="12">
      <c r="A35" s="23"/>
    </row>
  </sheetData>
  <sheetProtection sheet="1"/>
  <mergeCells count="61">
    <mergeCell ref="B31:C31"/>
    <mergeCell ref="G31:I31"/>
    <mergeCell ref="B32:C32"/>
    <mergeCell ref="G32:I32"/>
    <mergeCell ref="A33:C33"/>
    <mergeCell ref="G33:I33"/>
    <mergeCell ref="G27:I27"/>
    <mergeCell ref="B28:C28"/>
    <mergeCell ref="G28:I28"/>
    <mergeCell ref="B29:C29"/>
    <mergeCell ref="G29:I29"/>
    <mergeCell ref="B30:C30"/>
    <mergeCell ref="G30:I30"/>
    <mergeCell ref="B23:C23"/>
    <mergeCell ref="G23:I23"/>
    <mergeCell ref="A24:A32"/>
    <mergeCell ref="B24:C24"/>
    <mergeCell ref="G24:I24"/>
    <mergeCell ref="B25:C25"/>
    <mergeCell ref="G25:I25"/>
    <mergeCell ref="B26:C26"/>
    <mergeCell ref="G26:I26"/>
    <mergeCell ref="B27:C27"/>
    <mergeCell ref="B20:C20"/>
    <mergeCell ref="G20:I20"/>
    <mergeCell ref="B21:C21"/>
    <mergeCell ref="G21:I21"/>
    <mergeCell ref="B22:C22"/>
    <mergeCell ref="G22:I22"/>
    <mergeCell ref="B17:C17"/>
    <mergeCell ref="G17:I17"/>
    <mergeCell ref="B18:C18"/>
    <mergeCell ref="G18:I18"/>
    <mergeCell ref="B19:C19"/>
    <mergeCell ref="G19:I19"/>
    <mergeCell ref="G13:I13"/>
    <mergeCell ref="A15:G15"/>
    <mergeCell ref="H15:I15"/>
    <mergeCell ref="G16:I16"/>
    <mergeCell ref="G10:I10"/>
    <mergeCell ref="A11:C11"/>
    <mergeCell ref="G11:I11"/>
    <mergeCell ref="A12:C12"/>
    <mergeCell ref="G12:I12"/>
    <mergeCell ref="A10:C10"/>
    <mergeCell ref="A9:C9"/>
    <mergeCell ref="G8:I8"/>
    <mergeCell ref="G9:I9"/>
    <mergeCell ref="G5:I5"/>
    <mergeCell ref="G6:I6"/>
    <mergeCell ref="G7:I7"/>
    <mergeCell ref="A17:A23"/>
    <mergeCell ref="A16:C16"/>
    <mergeCell ref="A5:C5"/>
    <mergeCell ref="A2:I2"/>
    <mergeCell ref="A4:G4"/>
    <mergeCell ref="H4:I4"/>
    <mergeCell ref="A13:C13"/>
    <mergeCell ref="A6:C6"/>
    <mergeCell ref="A7:C7"/>
    <mergeCell ref="A8:C8"/>
  </mergeCells>
  <printOptions/>
  <pageMargins left="0.84" right="0.7874015748031497" top="0.7874015748031497" bottom="0.54" header="0.47" footer="0.3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Zeros="0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6.125" style="1" customWidth="1"/>
    <col min="2" max="2" width="13.625" style="1" customWidth="1"/>
    <col min="3" max="3" width="1.875" style="1" customWidth="1"/>
    <col min="4" max="6" width="13.75390625" style="1" customWidth="1"/>
    <col min="7" max="7" width="4.75390625" style="1" customWidth="1"/>
    <col min="8" max="8" width="7.50390625" style="1" customWidth="1"/>
    <col min="9" max="9" width="13.125" style="1" customWidth="1"/>
    <col min="10" max="10" width="0.6171875" style="1" customWidth="1"/>
    <col min="11" max="16384" width="9.00390625" style="1" customWidth="1"/>
  </cols>
  <sheetData>
    <row r="1" ht="15">
      <c r="A1" s="4" t="s">
        <v>36</v>
      </c>
    </row>
    <row r="2" spans="1:9" ht="19.5" customHeight="1">
      <c r="A2" s="81" t="s">
        <v>8</v>
      </c>
      <c r="B2" s="81"/>
      <c r="C2" s="81"/>
      <c r="D2" s="81"/>
      <c r="E2" s="81"/>
      <c r="F2" s="81"/>
      <c r="G2" s="81"/>
      <c r="H2" s="81"/>
      <c r="I2" s="81"/>
    </row>
    <row r="3" ht="7.5" customHeight="1"/>
    <row r="4" spans="1:9" ht="15" customHeight="1" thickBot="1">
      <c r="A4" s="82" t="s">
        <v>25</v>
      </c>
      <c r="B4" s="82"/>
      <c r="C4" s="82"/>
      <c r="D4" s="82"/>
      <c r="E4" s="82"/>
      <c r="F4" s="82"/>
      <c r="G4" s="82"/>
      <c r="H4" s="83" t="s">
        <v>30</v>
      </c>
      <c r="I4" s="83"/>
    </row>
    <row r="5" spans="1:9" ht="22.5" customHeight="1">
      <c r="A5" s="84" t="s">
        <v>2</v>
      </c>
      <c r="B5" s="85"/>
      <c r="C5" s="86"/>
      <c r="D5" s="2" t="s">
        <v>28</v>
      </c>
      <c r="E5" s="2" t="s">
        <v>7</v>
      </c>
      <c r="F5" s="2" t="s">
        <v>27</v>
      </c>
      <c r="G5" s="87" t="s">
        <v>9</v>
      </c>
      <c r="H5" s="85"/>
      <c r="I5" s="88"/>
    </row>
    <row r="6" spans="1:9" ht="22.5" customHeight="1">
      <c r="A6" s="89" t="s">
        <v>10</v>
      </c>
      <c r="B6" s="90"/>
      <c r="C6" s="91"/>
      <c r="D6" s="5"/>
      <c r="E6" s="5"/>
      <c r="F6" s="6">
        <f>E6-D6</f>
        <v>0</v>
      </c>
      <c r="G6" s="92"/>
      <c r="H6" s="93"/>
      <c r="I6" s="94"/>
    </row>
    <row r="7" spans="1:9" ht="22.5" customHeight="1">
      <c r="A7" s="89" t="s">
        <v>11</v>
      </c>
      <c r="B7" s="90"/>
      <c r="C7" s="91"/>
      <c r="D7" s="5"/>
      <c r="E7" s="5"/>
      <c r="F7" s="6">
        <f aca="true" t="shared" si="0" ref="F7:F12">E7-D7</f>
        <v>0</v>
      </c>
      <c r="G7" s="92"/>
      <c r="H7" s="93"/>
      <c r="I7" s="94"/>
    </row>
    <row r="8" spans="1:9" ht="22.5" customHeight="1">
      <c r="A8" s="89" t="s">
        <v>12</v>
      </c>
      <c r="B8" s="90"/>
      <c r="C8" s="91"/>
      <c r="D8" s="5">
        <v>7000000</v>
      </c>
      <c r="E8" s="5">
        <v>8000000</v>
      </c>
      <c r="F8" s="6">
        <f t="shared" si="0"/>
        <v>1000000</v>
      </c>
      <c r="G8" s="92"/>
      <c r="H8" s="93"/>
      <c r="I8" s="94"/>
    </row>
    <row r="9" spans="1:9" ht="22.5" customHeight="1">
      <c r="A9" s="89" t="s">
        <v>13</v>
      </c>
      <c r="B9" s="90"/>
      <c r="C9" s="91"/>
      <c r="D9" s="5">
        <v>2500000</v>
      </c>
      <c r="E9" s="5">
        <v>2500000</v>
      </c>
      <c r="F9" s="6">
        <f t="shared" si="0"/>
        <v>0</v>
      </c>
      <c r="G9" s="92"/>
      <c r="H9" s="93"/>
      <c r="I9" s="94"/>
    </row>
    <row r="10" spans="1:9" ht="22.5" customHeight="1">
      <c r="A10" s="89" t="s">
        <v>14</v>
      </c>
      <c r="B10" s="90"/>
      <c r="C10" s="91"/>
      <c r="D10" s="5"/>
      <c r="E10" s="5"/>
      <c r="F10" s="6">
        <f t="shared" si="0"/>
        <v>0</v>
      </c>
      <c r="G10" s="92"/>
      <c r="H10" s="93"/>
      <c r="I10" s="94"/>
    </row>
    <row r="11" spans="1:9" ht="22.5" customHeight="1">
      <c r="A11" s="89" t="s">
        <v>15</v>
      </c>
      <c r="B11" s="90"/>
      <c r="C11" s="91"/>
      <c r="D11" s="7"/>
      <c r="E11" s="7"/>
      <c r="F11" s="8">
        <f t="shared" si="0"/>
        <v>0</v>
      </c>
      <c r="G11" s="95"/>
      <c r="H11" s="96"/>
      <c r="I11" s="97"/>
    </row>
    <row r="12" spans="1:9" ht="22.5" customHeight="1" thickBot="1">
      <c r="A12" s="98"/>
      <c r="B12" s="99"/>
      <c r="C12" s="100"/>
      <c r="D12" s="7"/>
      <c r="E12" s="7"/>
      <c r="F12" s="8">
        <f t="shared" si="0"/>
        <v>0</v>
      </c>
      <c r="G12" s="92"/>
      <c r="H12" s="93"/>
      <c r="I12" s="94"/>
    </row>
    <row r="13" spans="1:9" ht="22.5" customHeight="1" thickBot="1">
      <c r="A13" s="101" t="s">
        <v>16</v>
      </c>
      <c r="B13" s="102"/>
      <c r="C13" s="102"/>
      <c r="D13" s="9">
        <f>SUM(D6:D12)</f>
        <v>9500000</v>
      </c>
      <c r="E13" s="9">
        <f>SUM(E6:E12)</f>
        <v>10500000</v>
      </c>
      <c r="F13" s="9">
        <f>SUM(F6:F12)</f>
        <v>1000000</v>
      </c>
      <c r="G13" s="103"/>
      <c r="H13" s="104"/>
      <c r="I13" s="105"/>
    </row>
    <row r="14" ht="8.25" customHeight="1"/>
    <row r="15" spans="1:9" ht="19.5" customHeight="1" thickBot="1">
      <c r="A15" s="82" t="s">
        <v>26</v>
      </c>
      <c r="B15" s="82"/>
      <c r="C15" s="82"/>
      <c r="D15" s="82"/>
      <c r="E15" s="82"/>
      <c r="F15" s="82"/>
      <c r="G15" s="82"/>
      <c r="H15" s="106" t="s">
        <v>30</v>
      </c>
      <c r="I15" s="106"/>
    </row>
    <row r="16" spans="1:9" ht="22.5" customHeight="1">
      <c r="A16" s="84" t="s">
        <v>2</v>
      </c>
      <c r="B16" s="85"/>
      <c r="C16" s="86"/>
      <c r="D16" s="2" t="s">
        <v>28</v>
      </c>
      <c r="E16" s="2" t="s">
        <v>7</v>
      </c>
      <c r="F16" s="2" t="s">
        <v>27</v>
      </c>
      <c r="G16" s="107" t="s">
        <v>29</v>
      </c>
      <c r="H16" s="107"/>
      <c r="I16" s="108"/>
    </row>
    <row r="17" spans="1:9" ht="22.5" customHeight="1">
      <c r="A17" s="109" t="s">
        <v>17</v>
      </c>
      <c r="B17" s="112" t="s">
        <v>3</v>
      </c>
      <c r="C17" s="100"/>
      <c r="D17" s="5">
        <v>4500000</v>
      </c>
      <c r="E17" s="5">
        <v>5500000</v>
      </c>
      <c r="F17" s="6">
        <f aca="true" t="shared" si="1" ref="F17:F22">E17-D17</f>
        <v>1000000</v>
      </c>
      <c r="G17" s="113" t="s">
        <v>32</v>
      </c>
      <c r="H17" s="113"/>
      <c r="I17" s="114"/>
    </row>
    <row r="18" spans="1:9" ht="22.5" customHeight="1">
      <c r="A18" s="110"/>
      <c r="B18" s="112" t="s">
        <v>4</v>
      </c>
      <c r="C18" s="100"/>
      <c r="D18" s="5">
        <v>1200000</v>
      </c>
      <c r="E18" s="5">
        <v>1185000</v>
      </c>
      <c r="F18" s="6">
        <f t="shared" si="1"/>
        <v>-15000</v>
      </c>
      <c r="G18" s="113" t="s">
        <v>33</v>
      </c>
      <c r="H18" s="113"/>
      <c r="I18" s="114"/>
    </row>
    <row r="19" spans="1:9" ht="22.5" customHeight="1">
      <c r="A19" s="110"/>
      <c r="B19" s="112" t="s">
        <v>18</v>
      </c>
      <c r="C19" s="100"/>
      <c r="D19" s="5">
        <v>500000</v>
      </c>
      <c r="E19" s="5">
        <v>550000</v>
      </c>
      <c r="F19" s="6">
        <f t="shared" si="1"/>
        <v>50000</v>
      </c>
      <c r="G19" s="113" t="s">
        <v>34</v>
      </c>
      <c r="H19" s="113"/>
      <c r="I19" s="114"/>
    </row>
    <row r="20" spans="1:9" ht="22.5" customHeight="1">
      <c r="A20" s="110"/>
      <c r="B20" s="112" t="s">
        <v>5</v>
      </c>
      <c r="C20" s="100"/>
      <c r="D20" s="5">
        <v>200000</v>
      </c>
      <c r="E20" s="5">
        <v>210000</v>
      </c>
      <c r="F20" s="6">
        <f t="shared" si="1"/>
        <v>10000</v>
      </c>
      <c r="G20" s="115" t="s">
        <v>35</v>
      </c>
      <c r="H20" s="115"/>
      <c r="I20" s="116"/>
    </row>
    <row r="21" spans="1:9" ht="22.5" customHeight="1">
      <c r="A21" s="110"/>
      <c r="B21" s="112" t="s">
        <v>0</v>
      </c>
      <c r="C21" s="100"/>
      <c r="D21" s="5"/>
      <c r="E21" s="5"/>
      <c r="F21" s="6">
        <f t="shared" si="1"/>
        <v>0</v>
      </c>
      <c r="G21" s="115"/>
      <c r="H21" s="115"/>
      <c r="I21" s="116"/>
    </row>
    <row r="22" spans="1:9" ht="22.5" customHeight="1" thickBot="1">
      <c r="A22" s="110"/>
      <c r="B22" s="117"/>
      <c r="C22" s="118"/>
      <c r="D22" s="10"/>
      <c r="E22" s="10"/>
      <c r="F22" s="11">
        <f t="shared" si="1"/>
        <v>0</v>
      </c>
      <c r="G22" s="119"/>
      <c r="H22" s="119"/>
      <c r="I22" s="120"/>
    </row>
    <row r="23" spans="1:9" ht="22.5" customHeight="1" thickBot="1" thickTop="1">
      <c r="A23" s="111"/>
      <c r="B23" s="121" t="s">
        <v>19</v>
      </c>
      <c r="C23" s="122"/>
      <c r="D23" s="12">
        <f>SUM(D17:D22)</f>
        <v>6400000</v>
      </c>
      <c r="E23" s="12">
        <f>SUM(E17:E22)</f>
        <v>7445000</v>
      </c>
      <c r="F23" s="12">
        <f>SUM(F17:F22)</f>
        <v>1045000</v>
      </c>
      <c r="G23" s="123"/>
      <c r="H23" s="123"/>
      <c r="I23" s="124"/>
    </row>
    <row r="24" spans="1:9" ht="22.5" customHeight="1">
      <c r="A24" s="125" t="s">
        <v>20</v>
      </c>
      <c r="B24" s="87" t="s">
        <v>21</v>
      </c>
      <c r="C24" s="86"/>
      <c r="D24" s="13">
        <v>300000</v>
      </c>
      <c r="E24" s="13">
        <v>350000</v>
      </c>
      <c r="F24" s="14">
        <f aca="true" t="shared" si="2" ref="F24:F31">E24-D24</f>
        <v>50000</v>
      </c>
      <c r="G24" s="127"/>
      <c r="H24" s="127"/>
      <c r="I24" s="128"/>
    </row>
    <row r="25" spans="1:9" ht="22.5" customHeight="1">
      <c r="A25" s="110"/>
      <c r="B25" s="112" t="s">
        <v>22</v>
      </c>
      <c r="C25" s="100"/>
      <c r="D25" s="5">
        <v>200000</v>
      </c>
      <c r="E25" s="5">
        <v>200000</v>
      </c>
      <c r="F25" s="6">
        <f t="shared" si="2"/>
        <v>0</v>
      </c>
      <c r="G25" s="115"/>
      <c r="H25" s="115"/>
      <c r="I25" s="116"/>
    </row>
    <row r="26" spans="1:9" ht="22.5" customHeight="1">
      <c r="A26" s="110"/>
      <c r="B26" s="112" t="s">
        <v>6</v>
      </c>
      <c r="C26" s="100"/>
      <c r="D26" s="5">
        <v>400000</v>
      </c>
      <c r="E26" s="5">
        <v>400000</v>
      </c>
      <c r="F26" s="6">
        <f t="shared" si="2"/>
        <v>0</v>
      </c>
      <c r="G26" s="115"/>
      <c r="H26" s="115"/>
      <c r="I26" s="116"/>
    </row>
    <row r="27" spans="1:9" ht="22.5" customHeight="1">
      <c r="A27" s="110"/>
      <c r="B27" s="112" t="s">
        <v>1</v>
      </c>
      <c r="C27" s="100"/>
      <c r="D27" s="5"/>
      <c r="E27" s="5"/>
      <c r="F27" s="6">
        <f t="shared" si="2"/>
        <v>0</v>
      </c>
      <c r="G27" s="115"/>
      <c r="H27" s="115"/>
      <c r="I27" s="116"/>
    </row>
    <row r="28" spans="1:9" ht="22.5" customHeight="1">
      <c r="A28" s="110"/>
      <c r="B28" s="129" t="s">
        <v>31</v>
      </c>
      <c r="C28" s="130"/>
      <c r="D28" s="5">
        <v>50000</v>
      </c>
      <c r="E28" s="5">
        <v>60000</v>
      </c>
      <c r="F28" s="6">
        <f t="shared" si="2"/>
        <v>10000</v>
      </c>
      <c r="G28" s="115"/>
      <c r="H28" s="115"/>
      <c r="I28" s="116"/>
    </row>
    <row r="29" spans="1:9" ht="22.5" customHeight="1">
      <c r="A29" s="110"/>
      <c r="B29" s="112" t="s">
        <v>23</v>
      </c>
      <c r="C29" s="100"/>
      <c r="D29" s="7"/>
      <c r="E29" s="7"/>
      <c r="F29" s="8">
        <f t="shared" si="2"/>
        <v>0</v>
      </c>
      <c r="G29" s="115"/>
      <c r="H29" s="115"/>
      <c r="I29" s="116"/>
    </row>
    <row r="30" spans="1:9" ht="22.5" customHeight="1">
      <c r="A30" s="110"/>
      <c r="B30" s="112" t="s">
        <v>0</v>
      </c>
      <c r="C30" s="100"/>
      <c r="D30" s="7"/>
      <c r="E30" s="7"/>
      <c r="F30" s="8">
        <f t="shared" si="2"/>
        <v>0</v>
      </c>
      <c r="G30" s="115"/>
      <c r="H30" s="115"/>
      <c r="I30" s="116"/>
    </row>
    <row r="31" spans="1:9" ht="22.5" customHeight="1" thickBot="1">
      <c r="A31" s="110"/>
      <c r="B31" s="117"/>
      <c r="C31" s="118"/>
      <c r="D31" s="10"/>
      <c r="E31" s="10"/>
      <c r="F31" s="11">
        <f t="shared" si="2"/>
        <v>0</v>
      </c>
      <c r="G31" s="119"/>
      <c r="H31" s="119"/>
      <c r="I31" s="120"/>
    </row>
    <row r="32" spans="1:9" ht="22.5" customHeight="1" thickBot="1" thickTop="1">
      <c r="A32" s="126"/>
      <c r="B32" s="131" t="s">
        <v>19</v>
      </c>
      <c r="C32" s="132"/>
      <c r="D32" s="15">
        <f>SUM(D24:D31)</f>
        <v>950000</v>
      </c>
      <c r="E32" s="15">
        <f>SUM(E24:E31)</f>
        <v>1010000</v>
      </c>
      <c r="F32" s="15">
        <f>SUM(F24:F31)</f>
        <v>60000</v>
      </c>
      <c r="G32" s="133"/>
      <c r="H32" s="133"/>
      <c r="I32" s="134"/>
    </row>
    <row r="33" spans="1:9" ht="22.5" customHeight="1" thickBot="1">
      <c r="A33" s="101" t="s">
        <v>24</v>
      </c>
      <c r="B33" s="102"/>
      <c r="C33" s="102"/>
      <c r="D33" s="9">
        <f>D23+D32</f>
        <v>7350000</v>
      </c>
      <c r="E33" s="9">
        <f>E23+E32</f>
        <v>8455000</v>
      </c>
      <c r="F33" s="9">
        <f>F23+F32</f>
        <v>1105000</v>
      </c>
      <c r="G33" s="123"/>
      <c r="H33" s="123"/>
      <c r="I33" s="124"/>
    </row>
    <row r="35" ht="12">
      <c r="A35" s="3"/>
    </row>
  </sheetData>
  <sheetProtection/>
  <mergeCells count="61">
    <mergeCell ref="B32:C32"/>
    <mergeCell ref="G32:I32"/>
    <mergeCell ref="A33:C33"/>
    <mergeCell ref="G33:I33"/>
    <mergeCell ref="B29:C29"/>
    <mergeCell ref="G29:I29"/>
    <mergeCell ref="B30:C30"/>
    <mergeCell ref="G30:I30"/>
    <mergeCell ref="B31:C31"/>
    <mergeCell ref="G31:I31"/>
    <mergeCell ref="B26:C26"/>
    <mergeCell ref="G26:I26"/>
    <mergeCell ref="B27:C27"/>
    <mergeCell ref="G27:I27"/>
    <mergeCell ref="B28:C28"/>
    <mergeCell ref="G28:I28"/>
    <mergeCell ref="G21:I21"/>
    <mergeCell ref="B22:C22"/>
    <mergeCell ref="G22:I22"/>
    <mergeCell ref="B23:C23"/>
    <mergeCell ref="G23:I23"/>
    <mergeCell ref="A24:A32"/>
    <mergeCell ref="B24:C24"/>
    <mergeCell ref="G24:I24"/>
    <mergeCell ref="B25:C25"/>
    <mergeCell ref="G25:I25"/>
    <mergeCell ref="A17:A23"/>
    <mergeCell ref="B17:C17"/>
    <mergeCell ref="G17:I17"/>
    <mergeCell ref="B18:C18"/>
    <mergeCell ref="G18:I18"/>
    <mergeCell ref="B19:C19"/>
    <mergeCell ref="G19:I19"/>
    <mergeCell ref="B20:C20"/>
    <mergeCell ref="G20:I20"/>
    <mergeCell ref="B21:C21"/>
    <mergeCell ref="A13:C13"/>
    <mergeCell ref="G13:I13"/>
    <mergeCell ref="A15:G15"/>
    <mergeCell ref="H15:I15"/>
    <mergeCell ref="A16:C16"/>
    <mergeCell ref="G16:I16"/>
    <mergeCell ref="A10:C10"/>
    <mergeCell ref="G10:I10"/>
    <mergeCell ref="A11:C11"/>
    <mergeCell ref="G11:I11"/>
    <mergeCell ref="A12:C12"/>
    <mergeCell ref="G12:I12"/>
    <mergeCell ref="A7:C7"/>
    <mergeCell ref="G7:I7"/>
    <mergeCell ref="A8:C8"/>
    <mergeCell ref="G8:I8"/>
    <mergeCell ref="A9:C9"/>
    <mergeCell ref="G9:I9"/>
    <mergeCell ref="A2:I2"/>
    <mergeCell ref="A4:G4"/>
    <mergeCell ref="H4:I4"/>
    <mergeCell ref="A5:C5"/>
    <mergeCell ref="G5:I5"/>
    <mergeCell ref="A6:C6"/>
    <mergeCell ref="G6:I6"/>
  </mergeCells>
  <printOptions/>
  <pageMargins left="0.84" right="0.7874015748031497" top="0.7874015748031497" bottom="0.54" header="0.47" footer="0.33"/>
  <pageSetup horizontalDpi="600" verticalDpi="6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事業計画書</dc:title>
  <dc:subject/>
  <dc:creator>札幌市　経済局</dc:creator>
  <cp:keywords/>
  <dc:description/>
  <cp:lastModifiedBy>札幌商工会議所</cp:lastModifiedBy>
  <cp:lastPrinted>2020-03-10T00:16:02Z</cp:lastPrinted>
  <dcterms:created xsi:type="dcterms:W3CDTF">2002-05-29T04:47:28Z</dcterms:created>
  <dcterms:modified xsi:type="dcterms:W3CDTF">2022-05-27T11:36:41Z</dcterms:modified>
  <cp:category/>
  <cp:version/>
  <cp:contentType/>
  <cp:contentStatus/>
</cp:coreProperties>
</file>